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G:\EQUIPE_CVVA\VIE ASSOCIATIVE\2_BENEVOLAT\3_ABANDON FRAIS BENEVOLAT\2025\"/>
    </mc:Choice>
  </mc:AlternateContent>
  <xr:revisionPtr revIDLastSave="0" documentId="8_{A896E55D-612F-4274-82B7-583CB31257AC}" xr6:coauthVersionLast="47" xr6:coauthVersionMax="47" xr10:uidLastSave="{00000000-0000-0000-0000-000000000000}"/>
  <bookViews>
    <workbookView xWindow="-120" yWindow="-120" windowWidth="29040" windowHeight="17520" tabRatio="636" xr2:uid="{22CE9FA0-EAC2-4EAC-A980-D8CD1626A4D4}"/>
  </bookViews>
  <sheets>
    <sheet name="formulaire récap frais bénévole" sheetId="9" r:id="rId1"/>
    <sheet name="Barème fiscal" sheetId="10" r:id="rId2"/>
  </sheets>
  <definedNames>
    <definedName name="_xlnm._FilterDatabase" localSheetId="0" hidden="1">'formulaire récap frais bénévole'!$A$7:$J$107</definedName>
    <definedName name="Bureau" localSheetId="0">#REF!</definedName>
    <definedName name="Bureau">#REF!</definedName>
    <definedName name="Cour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9" l="1"/>
  <c r="L6" i="9"/>
  <c r="L2" i="9"/>
  <c r="L3" i="9" a="1"/>
  <c r="L3" i="9"/>
  <c r="I106" i="9"/>
  <c r="F106" i="9"/>
  <c r="G106" i="9"/>
  <c r="H106" i="9"/>
  <c r="E106" i="9"/>
  <c r="L5" i="9"/>
</calcChain>
</file>

<file path=xl/sharedStrings.xml><?xml version="1.0" encoding="utf-8"?>
<sst xmlns="http://schemas.openxmlformats.org/spreadsheetml/2006/main" count="45" uniqueCount="45">
  <si>
    <t xml:space="preserve">Nom et Prénom : </t>
  </si>
  <si>
    <t>Année</t>
  </si>
  <si>
    <t>DATE</t>
  </si>
  <si>
    <t>Lieu</t>
  </si>
  <si>
    <t>TOTAUX</t>
  </si>
  <si>
    <t>Indiquer le temps passé lors d’une action afin de valoriser le nombre d’heures de bénévolat, incluant le temps de transport AR.</t>
  </si>
  <si>
    <t>ABANDON DE FRAIS ENGAGES ET DEDUCTIBLES DES IMPOTS AU TITRE DU BENEVOLAT</t>
  </si>
  <si>
    <t>MEMBRES DU CONSEIL D'ADMINISTRATION, CONSEIL SCIENTIFIQUE, BENEVOLES ET CONSERVATEURS BENEVOLES</t>
  </si>
  <si>
    <t>I - Prépa et/ou particip° au Conseil d'Administration, Conseil scientifique, Bureau</t>
  </si>
  <si>
    <r>
      <t xml:space="preserve">B - Distribut° document de communication </t>
    </r>
    <r>
      <rPr>
        <i/>
        <sz val="10"/>
        <rFont val="Arial"/>
        <family val="2"/>
      </rPr>
      <t>(école, office de tourisme, boite aux lettres…)</t>
    </r>
    <r>
      <rPr>
        <sz val="10"/>
        <rFont val="Arial"/>
        <family val="2"/>
      </rPr>
      <t>, prépa et/ou réalisat° de tenue de stand</t>
    </r>
  </si>
  <si>
    <t>C - Prépa et/ou réalisat° d'animations scolaires/grand public</t>
  </si>
  <si>
    <t>D - Prépa et/ou particip° aux inaugurations panneaux, expositions…</t>
  </si>
  <si>
    <t>E - Prépa et/ou réalisat° d'inventaires et suivi scientifique</t>
  </si>
  <si>
    <t>F - Rôle de visite mensuelle du Conservateur bénévole, participation à la formation des Conservateurs bénévoles</t>
  </si>
  <si>
    <t>G - Particip° à l'élaborat° du Plan de Gestion, Réunion Chargé de mission</t>
  </si>
  <si>
    <t>H - Prépa et/ou particip° à l'Assemblée Générale</t>
  </si>
  <si>
    <t>J - Prépa et/ou particip° à des réunions régionales (CRAE, CDOA, Commission des sites, …), réunions nationales (FCEN, RNF…)</t>
  </si>
  <si>
    <t>K - Mandat confié par le Président et le Bureau</t>
  </si>
  <si>
    <r>
      <t xml:space="preserve">M - Autres </t>
    </r>
    <r>
      <rPr>
        <i/>
        <sz val="10"/>
        <rFont val="Arial"/>
        <family val="2"/>
      </rPr>
      <t>(à préciser</t>
    </r>
  </si>
  <si>
    <t>Pour tous les frais déclarés, un justificatif doit obligatoirement être fourni</t>
  </si>
  <si>
    <t>Précisions
nécessaires</t>
  </si>
  <si>
    <t>A - Activité de paturâge (pose clôture, suivi troupeau…), chantier Nature (semaine ou weekend) renfort équipe technique (arrachage, étrepage, coupe rejets…)</t>
  </si>
  <si>
    <t>MONTANT (par type de dépenses)</t>
  </si>
  <si>
    <t>L - Missions d'expertise (formations, accompagnement…)</t>
  </si>
  <si>
    <t>Pour tout renseignement, contactez Nicolas JOSSE au Conservatoire (03.22.89.84.29 ou 06.07.30.41.61 
ou par courriel n.josse@cen-hautsdefrance.org).</t>
  </si>
  <si>
    <t>Activité réalisée</t>
  </si>
  <si>
    <t>Péage &amp;/ou SNCF (€)</t>
  </si>
  <si>
    <t>Repas Hébergement (€)</t>
  </si>
  <si>
    <t>Autres
(détails dans colonne D)  (€)</t>
  </si>
  <si>
    <t>Ne pas remplir</t>
  </si>
  <si>
    <t>TEMPS BENEVOLAT</t>
  </si>
  <si>
    <t>Remplissage obligatoire</t>
  </si>
  <si>
    <t>Remplissage optionnel</t>
  </si>
  <si>
    <t>Nombre de chevaux fiscaux
 du véhicule utilisé</t>
  </si>
  <si>
    <t>Chevaux</t>
  </si>
  <si>
    <t>Jusqu'à (km)</t>
  </si>
  <si>
    <t>Coefficient</t>
  </si>
  <si>
    <t>Forfait</t>
  </si>
  <si>
    <t>Total
(Arrondir au 1/4 d'heure supérieur)
Ecrire le temps au format 0:00</t>
  </si>
  <si>
    <t>Km (Aller-retour)</t>
  </si>
  <si>
    <t>Nombre de km parcourus</t>
  </si>
  <si>
    <t>Total des autres frais</t>
  </si>
  <si>
    <t>Total frais kilométriques</t>
  </si>
  <si>
    <t>Total des Frais déclarés
 au titre de l'année 2025</t>
  </si>
  <si>
    <t>Total temps bénévolat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</si>
</sst>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#,##0.00\ &quot;€&quot;"/>
    <numFmt numFmtId="165" formatCode="h:mm;@"/>
    <numFmt numFmtId="166" formatCode="0.000&quot; €/km&quot;"/>
    <numFmt numFmtId="167" formatCode="[h]:mm;@"/>
    <numFmt numFmtId="168" formatCode="#,##0.00&quot; Km&quot;"/>
  </numFmts>
  <fonts count="16">
    <font>
      <sz val="11"/>
      <color theme="1"/>
      <name val="Calibri"/>
      <family val="2"/>
      <scheme val="minor"/>
    </font>
    <font>
      <sz val="9"/>
      <name val="Geneva"/>
    </font>
    <font>
      <b/>
      <sz val="12"/>
      <name val="Geneva"/>
    </font>
    <font>
      <b/>
      <sz val="18"/>
      <name val="Geneva"/>
    </font>
    <font>
      <b/>
      <sz val="14"/>
      <name val="Geneva"/>
    </font>
    <font>
      <sz val="12"/>
      <name val="Geneva"/>
    </font>
    <font>
      <b/>
      <i/>
      <sz val="12"/>
      <name val="Geneva"/>
    </font>
    <font>
      <b/>
      <sz val="16"/>
      <name val="Geneva"/>
    </font>
    <font>
      <sz val="11"/>
      <name val="Geneva"/>
    </font>
    <font>
      <sz val="10"/>
      <name val="Arial"/>
      <family val="2"/>
    </font>
    <font>
      <i/>
      <sz val="10"/>
      <name val="Arial"/>
      <family val="2"/>
    </font>
    <font>
      <sz val="14"/>
      <name val="Geneva"/>
    </font>
    <font>
      <b/>
      <sz val="11"/>
      <color theme="1"/>
      <name val="Calibri"/>
      <family val="2"/>
      <scheme val="minor"/>
    </font>
    <font>
      <sz val="14"/>
      <color rgb="FFFF0000"/>
      <name val="Geneva"/>
    </font>
    <font>
      <sz val="10"/>
      <color theme="1"/>
      <name val="Arial"/>
      <family val="2"/>
    </font>
    <font>
      <b/>
      <sz val="16"/>
      <color rgb="FFFF0000"/>
      <name val="Geneva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5" fillId="0" borderId="1" xfId="1" applyFont="1" applyBorder="1" applyAlignment="1" applyProtection="1">
      <alignment horizontal="center" vertical="center" wrapText="1"/>
      <protection locked="0"/>
    </xf>
    <xf numFmtId="0" fontId="2" fillId="0" borderId="0" xfId="1" applyFont="1" applyProtection="1">
      <protection locked="0"/>
    </xf>
    <xf numFmtId="0" fontId="4" fillId="0" borderId="0" xfId="1" applyFont="1" applyProtection="1">
      <protection locked="0"/>
    </xf>
    <xf numFmtId="0" fontId="4" fillId="0" borderId="0" xfId="1" applyFont="1" applyAlignment="1" applyProtection="1">
      <alignment wrapText="1"/>
      <protection locked="0"/>
    </xf>
    <xf numFmtId="0" fontId="5" fillId="0" borderId="0" xfId="1" applyFont="1" applyProtection="1">
      <protection locked="0"/>
    </xf>
    <xf numFmtId="0" fontId="3" fillId="0" borderId="0" xfId="1" applyFont="1" applyProtection="1">
      <protection locked="0"/>
    </xf>
    <xf numFmtId="0" fontId="3" fillId="0" borderId="0" xfId="1" applyFont="1" applyAlignment="1" applyProtection="1">
      <alignment wrapText="1"/>
      <protection locked="0"/>
    </xf>
    <xf numFmtId="0" fontId="3" fillId="0" borderId="0" xfId="1" applyFont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vertical="center"/>
      <protection locked="0"/>
    </xf>
    <xf numFmtId="0" fontId="5" fillId="0" borderId="0" xfId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2" fillId="0" borderId="0" xfId="1" applyFont="1" applyAlignment="1" applyProtection="1">
      <alignment vertical="center"/>
      <protection locked="0"/>
    </xf>
    <xf numFmtId="0" fontId="11" fillId="0" borderId="0" xfId="1" applyFont="1" applyAlignment="1" applyProtection="1">
      <alignment vertical="center"/>
      <protection locked="0"/>
    </xf>
    <xf numFmtId="0" fontId="8" fillId="0" borderId="2" xfId="1" applyFont="1" applyBorder="1" applyAlignment="1" applyProtection="1">
      <alignment horizontal="center" vertical="center" wrapText="1"/>
      <protection locked="0"/>
    </xf>
    <xf numFmtId="14" fontId="5" fillId="0" borderId="3" xfId="1" applyNumberFormat="1" applyFont="1" applyBorder="1" applyAlignment="1" applyProtection="1">
      <alignment horizontal="center" vertical="center" wrapText="1"/>
      <protection locked="0"/>
    </xf>
    <xf numFmtId="14" fontId="5" fillId="0" borderId="1" xfId="1" applyNumberFormat="1" applyFont="1" applyBorder="1" applyAlignment="1" applyProtection="1">
      <alignment horizontal="center" vertical="center" wrapText="1"/>
      <protection locked="0"/>
    </xf>
    <xf numFmtId="0" fontId="5" fillId="0" borderId="4" xfId="1" applyFont="1" applyBorder="1" applyAlignment="1" applyProtection="1">
      <alignment horizontal="center" vertical="center" wrapText="1"/>
      <protection locked="0"/>
    </xf>
    <xf numFmtId="0" fontId="5" fillId="0" borderId="5" xfId="1" applyFont="1" applyBorder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horizontal="centerContinuous" wrapText="1"/>
      <protection locked="0"/>
    </xf>
    <xf numFmtId="0" fontId="4" fillId="3" borderId="0" xfId="1" applyFont="1" applyFill="1" applyAlignment="1" applyProtection="1">
      <alignment horizontal="centerContinuous" wrapText="1"/>
      <protection locked="0"/>
    </xf>
    <xf numFmtId="0" fontId="4" fillId="0" borderId="0" xfId="1" applyFont="1" applyAlignment="1" applyProtection="1">
      <alignment horizontal="centerContinuous" vertical="center" wrapText="1"/>
      <protection locked="0"/>
    </xf>
    <xf numFmtId="0" fontId="13" fillId="0" borderId="0" xfId="1" applyFont="1" applyAlignment="1" applyProtection="1">
      <alignment horizontal="centerContinuous"/>
      <protection locked="0"/>
    </xf>
    <xf numFmtId="0" fontId="11" fillId="0" borderId="0" xfId="1" applyFont="1" applyAlignment="1" applyProtection="1">
      <alignment horizontal="centerContinuous"/>
      <protection locked="0"/>
    </xf>
    <xf numFmtId="0" fontId="4" fillId="0" borderId="0" xfId="1" applyFont="1" applyAlignment="1" applyProtection="1">
      <alignment horizontal="centerContinuous"/>
      <protection locked="0"/>
    </xf>
    <xf numFmtId="0" fontId="11" fillId="3" borderId="0" xfId="1" applyFont="1" applyFill="1" applyAlignment="1" applyProtection="1">
      <alignment horizontal="centerContinuous"/>
      <protection locked="0"/>
    </xf>
    <xf numFmtId="0" fontId="4" fillId="3" borderId="0" xfId="1" applyFont="1" applyFill="1" applyAlignment="1" applyProtection="1">
      <alignment horizontal="centerContinuous"/>
      <protection locked="0"/>
    </xf>
    <xf numFmtId="0" fontId="11" fillId="0" borderId="0" xfId="1" applyFont="1" applyAlignment="1" applyProtection="1">
      <alignment horizontal="centerContinuous" vertical="center" wrapText="1"/>
      <protection locked="0"/>
    </xf>
    <xf numFmtId="14" fontId="5" fillId="0" borderId="6" xfId="1" applyNumberFormat="1" applyFont="1" applyBorder="1" applyAlignment="1" applyProtection="1">
      <alignment horizontal="center" vertical="center" wrapText="1"/>
      <protection locked="0"/>
    </xf>
    <xf numFmtId="0" fontId="5" fillId="0" borderId="7" xfId="1" applyFont="1" applyBorder="1" applyAlignment="1" applyProtection="1">
      <alignment horizontal="center" vertical="center" wrapText="1"/>
      <protection locked="0"/>
    </xf>
    <xf numFmtId="0" fontId="8" fillId="0" borderId="8" xfId="1" applyFont="1" applyBorder="1" applyAlignment="1" applyProtection="1">
      <alignment horizontal="center" vertical="center" wrapText="1"/>
      <protection locked="0"/>
    </xf>
    <xf numFmtId="0" fontId="9" fillId="4" borderId="9" xfId="1" applyFont="1" applyFill="1" applyBorder="1" applyAlignment="1" applyProtection="1">
      <alignment horizontal="left" vertical="center" wrapText="1"/>
      <protection locked="0"/>
    </xf>
    <xf numFmtId="0" fontId="9" fillId="4" borderId="10" xfId="1" applyFont="1" applyFill="1" applyBorder="1" applyAlignment="1" applyProtection="1">
      <alignment horizontal="left" vertical="center" wrapText="1"/>
      <protection locked="0"/>
    </xf>
    <xf numFmtId="0" fontId="14" fillId="4" borderId="10" xfId="1" applyFont="1" applyFill="1" applyBorder="1" applyAlignment="1" applyProtection="1">
      <alignment horizontal="left" vertical="center" wrapText="1"/>
      <protection locked="0"/>
    </xf>
    <xf numFmtId="0" fontId="9" fillId="4" borderId="11" xfId="1" applyFont="1" applyFill="1" applyBorder="1" applyAlignment="1" applyProtection="1">
      <alignment horizontal="left" vertical="center" wrapText="1"/>
      <protection locked="0"/>
    </xf>
    <xf numFmtId="0" fontId="9" fillId="4" borderId="12" xfId="1" applyFont="1" applyFill="1" applyBorder="1" applyAlignment="1" applyProtection="1">
      <alignment horizontal="left" vertical="center" wrapText="1"/>
      <protection locked="0"/>
    </xf>
    <xf numFmtId="166" fontId="2" fillId="0" borderId="0" xfId="1" applyNumberFormat="1" applyFont="1" applyAlignment="1" applyProtection="1">
      <alignment horizontal="center" vertical="center" wrapText="1"/>
      <protection locked="0"/>
    </xf>
    <xf numFmtId="14" fontId="0" fillId="0" borderId="13" xfId="0" applyNumberFormat="1" applyBorder="1" applyAlignment="1" applyProtection="1">
      <alignment horizontal="center"/>
      <protection locked="0"/>
    </xf>
    <xf numFmtId="0" fontId="2" fillId="5" borderId="9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wrapText="1"/>
      <protection locked="0"/>
    </xf>
    <xf numFmtId="0" fontId="6" fillId="0" borderId="0" xfId="1" applyFont="1" applyAlignment="1" applyProtection="1">
      <alignment horizontal="center" wrapText="1"/>
      <protection locked="0"/>
    </xf>
    <xf numFmtId="165" fontId="5" fillId="4" borderId="14" xfId="1" applyNumberFormat="1" applyFont="1" applyFill="1" applyBorder="1" applyAlignment="1" applyProtection="1">
      <alignment horizontal="center" vertical="center" wrapText="1"/>
      <protection locked="0"/>
    </xf>
    <xf numFmtId="165" fontId="5" fillId="4" borderId="15" xfId="1" applyNumberFormat="1" applyFont="1" applyFill="1" applyBorder="1" applyAlignment="1" applyProtection="1">
      <alignment horizontal="center" vertical="center" wrapText="1"/>
      <protection locked="0"/>
    </xf>
    <xf numFmtId="165" fontId="5" fillId="4" borderId="16" xfId="1" applyNumberFormat="1" applyFont="1" applyFill="1" applyBorder="1" applyAlignment="1" applyProtection="1">
      <alignment horizontal="center" vertical="center" wrapText="1"/>
      <protection locked="0"/>
    </xf>
    <xf numFmtId="164" fontId="5" fillId="0" borderId="17" xfId="1" applyNumberFormat="1" applyFont="1" applyBorder="1" applyAlignment="1" applyProtection="1">
      <alignment horizontal="center" vertical="center" wrapText="1"/>
      <protection locked="0"/>
    </xf>
    <xf numFmtId="164" fontId="5" fillId="2" borderId="17" xfId="1" applyNumberFormat="1" applyFont="1" applyFill="1" applyBorder="1" applyAlignment="1" applyProtection="1">
      <alignment horizontal="center" vertical="center" wrapText="1"/>
      <protection locked="0"/>
    </xf>
    <xf numFmtId="164" fontId="5" fillId="0" borderId="18" xfId="1" applyNumberFormat="1" applyFont="1" applyBorder="1" applyAlignment="1" applyProtection="1">
      <alignment horizontal="center" vertical="center" wrapText="1"/>
      <protection locked="0"/>
    </xf>
    <xf numFmtId="164" fontId="5" fillId="0" borderId="19" xfId="1" applyNumberFormat="1" applyFont="1" applyBorder="1" applyAlignment="1" applyProtection="1">
      <alignment horizontal="center" vertical="center" wrapText="1"/>
      <protection locked="0"/>
    </xf>
    <xf numFmtId="164" fontId="5" fillId="2" borderId="19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0" xfId="1" applyFont="1" applyBorder="1" applyProtection="1">
      <protection locked="0"/>
    </xf>
    <xf numFmtId="0" fontId="2" fillId="0" borderId="21" xfId="1" applyFont="1" applyBorder="1" applyProtection="1">
      <protection locked="0"/>
    </xf>
    <xf numFmtId="164" fontId="5" fillId="0" borderId="22" xfId="1" applyNumberFormat="1" applyFont="1" applyBorder="1" applyAlignment="1" applyProtection="1">
      <alignment horizontal="center" vertical="center" wrapText="1"/>
      <protection locked="0"/>
    </xf>
    <xf numFmtId="168" fontId="3" fillId="6" borderId="23" xfId="1" applyNumberFormat="1" applyFont="1" applyFill="1" applyBorder="1" applyAlignment="1">
      <alignment horizontal="center" vertical="center"/>
    </xf>
    <xf numFmtId="164" fontId="3" fillId="6" borderId="23" xfId="1" applyNumberFormat="1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0" fillId="7" borderId="27" xfId="0" applyFill="1" applyBorder="1" applyAlignment="1">
      <alignment vertical="center" wrapText="1"/>
    </xf>
    <xf numFmtId="0" fontId="0" fillId="7" borderId="28" xfId="0" applyFill="1" applyBorder="1" applyAlignment="1">
      <alignment vertical="center" wrapText="1"/>
    </xf>
    <xf numFmtId="0" fontId="0" fillId="7" borderId="29" xfId="0" applyFill="1" applyBorder="1" applyAlignment="1">
      <alignment vertical="center" wrapText="1"/>
    </xf>
    <xf numFmtId="0" fontId="0" fillId="7" borderId="30" xfId="0" applyFill="1" applyBorder="1" applyAlignment="1">
      <alignment vertical="center" wrapText="1"/>
    </xf>
    <xf numFmtId="0" fontId="0" fillId="7" borderId="31" xfId="0" applyFill="1" applyBorder="1" applyAlignment="1">
      <alignment vertical="center" wrapText="1"/>
    </xf>
    <xf numFmtId="0" fontId="0" fillId="7" borderId="32" xfId="0" applyFill="1" applyBorder="1" applyAlignment="1">
      <alignment vertical="center" wrapText="1"/>
    </xf>
    <xf numFmtId="0" fontId="0" fillId="8" borderId="30" xfId="0" applyFill="1" applyBorder="1" applyAlignment="1">
      <alignment vertical="center" wrapText="1"/>
    </xf>
    <xf numFmtId="0" fontId="0" fillId="8" borderId="31" xfId="0" applyFill="1" applyBorder="1" applyAlignment="1">
      <alignment vertical="center" wrapText="1"/>
    </xf>
    <xf numFmtId="0" fontId="0" fillId="8" borderId="32" xfId="0" applyFill="1" applyBorder="1" applyAlignment="1">
      <alignment vertical="center" wrapText="1"/>
    </xf>
    <xf numFmtId="0" fontId="0" fillId="9" borderId="30" xfId="0" applyFill="1" applyBorder="1" applyAlignment="1">
      <alignment vertical="center" wrapText="1"/>
    </xf>
    <xf numFmtId="0" fontId="0" fillId="9" borderId="31" xfId="0" applyFill="1" applyBorder="1" applyAlignment="1">
      <alignment vertical="center" wrapText="1"/>
    </xf>
    <xf numFmtId="0" fontId="0" fillId="9" borderId="32" xfId="0" applyFill="1" applyBorder="1" applyAlignment="1">
      <alignment vertical="center" wrapText="1"/>
    </xf>
    <xf numFmtId="0" fontId="0" fillId="10" borderId="30" xfId="0" applyFill="1" applyBorder="1" applyAlignment="1">
      <alignment vertical="center" wrapText="1"/>
    </xf>
    <xf numFmtId="0" fontId="0" fillId="10" borderId="31" xfId="0" applyFill="1" applyBorder="1" applyAlignment="1">
      <alignment vertical="center" wrapText="1"/>
    </xf>
    <xf numFmtId="0" fontId="0" fillId="10" borderId="32" xfId="0" applyFill="1" applyBorder="1" applyAlignment="1">
      <alignment vertical="center" wrapText="1"/>
    </xf>
    <xf numFmtId="0" fontId="0" fillId="11" borderId="30" xfId="0" applyFill="1" applyBorder="1" applyAlignment="1">
      <alignment vertical="center" wrapText="1"/>
    </xf>
    <xf numFmtId="0" fontId="0" fillId="11" borderId="31" xfId="0" applyFill="1" applyBorder="1" applyAlignment="1">
      <alignment vertical="center" wrapText="1"/>
    </xf>
    <xf numFmtId="0" fontId="0" fillId="11" borderId="32" xfId="0" applyFill="1" applyBorder="1" applyAlignment="1">
      <alignment vertical="center" wrapText="1"/>
    </xf>
    <xf numFmtId="0" fontId="0" fillId="11" borderId="33" xfId="0" applyFill="1" applyBorder="1" applyAlignment="1">
      <alignment vertical="center" wrapText="1"/>
    </xf>
    <xf numFmtId="0" fontId="0" fillId="11" borderId="34" xfId="0" applyFill="1" applyBorder="1" applyAlignment="1">
      <alignment vertical="center" wrapText="1"/>
    </xf>
    <xf numFmtId="0" fontId="0" fillId="11" borderId="35" xfId="0" applyFill="1" applyBorder="1" applyAlignment="1">
      <alignment vertical="center" wrapText="1"/>
    </xf>
    <xf numFmtId="44" fontId="5" fillId="0" borderId="36" xfId="1" applyNumberFormat="1" applyFont="1" applyBorder="1" applyAlignment="1" applyProtection="1">
      <alignment horizontal="center" vertical="center" wrapText="1"/>
      <protection locked="0"/>
    </xf>
    <xf numFmtId="44" fontId="5" fillId="0" borderId="37" xfId="1" applyNumberFormat="1" applyFont="1" applyBorder="1" applyAlignment="1" applyProtection="1">
      <alignment horizontal="center" vertical="center" wrapText="1"/>
      <protection locked="0"/>
    </xf>
    <xf numFmtId="168" fontId="5" fillId="0" borderId="38" xfId="1" applyNumberFormat="1" applyFont="1" applyBorder="1" applyAlignment="1" applyProtection="1">
      <alignment horizontal="center" vertical="center" wrapText="1"/>
      <protection locked="0"/>
    </xf>
    <xf numFmtId="168" fontId="5" fillId="0" borderId="1" xfId="1" applyNumberFormat="1" applyFont="1" applyBorder="1" applyAlignment="1" applyProtection="1">
      <alignment horizontal="center" vertical="center" wrapText="1"/>
      <protection locked="0"/>
    </xf>
    <xf numFmtId="168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68" fontId="5" fillId="0" borderId="39" xfId="1" applyNumberFormat="1" applyFont="1" applyBorder="1" applyAlignment="1" applyProtection="1">
      <alignment horizontal="center" vertical="center" wrapText="1"/>
      <protection locked="0"/>
    </xf>
    <xf numFmtId="49" fontId="3" fillId="0" borderId="31" xfId="1" applyNumberFormat="1" applyFont="1" applyBorder="1" applyProtection="1">
      <protection locked="0"/>
    </xf>
    <xf numFmtId="0" fontId="3" fillId="0" borderId="31" xfId="1" applyFont="1" applyBorder="1" applyAlignment="1" applyProtection="1">
      <alignment horizontal="center"/>
      <protection locked="0"/>
    </xf>
    <xf numFmtId="2" fontId="3" fillId="0" borderId="31" xfId="1" applyNumberFormat="1" applyFont="1" applyBorder="1" applyProtection="1">
      <protection locked="0"/>
    </xf>
    <xf numFmtId="0" fontId="4" fillId="5" borderId="31" xfId="1" applyFont="1" applyFill="1" applyBorder="1" applyAlignment="1" applyProtection="1">
      <alignment horizontal="center" vertical="center"/>
      <protection locked="0"/>
    </xf>
    <xf numFmtId="167" fontId="3" fillId="6" borderId="23" xfId="1" applyNumberFormat="1" applyFont="1" applyFill="1" applyBorder="1" applyAlignment="1">
      <alignment horizontal="center" vertical="center"/>
    </xf>
    <xf numFmtId="168" fontId="15" fillId="6" borderId="40" xfId="1" applyNumberFormat="1" applyFont="1" applyFill="1" applyBorder="1" applyAlignment="1">
      <alignment horizontal="center" vertical="center"/>
    </xf>
    <xf numFmtId="0" fontId="7" fillId="6" borderId="41" xfId="1" applyFont="1" applyFill="1" applyBorder="1" applyAlignment="1">
      <alignment horizontal="left" vertical="center"/>
    </xf>
    <xf numFmtId="0" fontId="7" fillId="6" borderId="30" xfId="1" applyFont="1" applyFill="1" applyBorder="1" applyAlignment="1">
      <alignment horizontal="left" vertical="center"/>
    </xf>
    <xf numFmtId="164" fontId="15" fillId="6" borderId="32" xfId="1" applyNumberFormat="1" applyFont="1" applyFill="1" applyBorder="1" applyAlignment="1">
      <alignment horizontal="center" vertical="center"/>
    </xf>
    <xf numFmtId="0" fontId="7" fillId="6" borderId="30" xfId="1" applyFont="1" applyFill="1" applyBorder="1" applyAlignment="1">
      <alignment horizontal="left" vertical="center" wrapText="1"/>
    </xf>
    <xf numFmtId="0" fontId="7" fillId="6" borderId="33" xfId="1" applyFont="1" applyFill="1" applyBorder="1" applyAlignment="1">
      <alignment horizontal="left" vertical="center" wrapText="1"/>
    </xf>
    <xf numFmtId="0" fontId="4" fillId="12" borderId="31" xfId="1" applyFont="1" applyFill="1" applyBorder="1" applyAlignment="1" applyProtection="1">
      <alignment horizontal="center" vertical="center" wrapText="1"/>
      <protection locked="0"/>
    </xf>
    <xf numFmtId="167" fontId="15" fillId="6" borderId="35" xfId="1" applyNumberFormat="1" applyFont="1" applyFill="1" applyBorder="1" applyAlignment="1">
      <alignment horizontal="center" vertical="center"/>
    </xf>
    <xf numFmtId="0" fontId="8" fillId="0" borderId="0" xfId="1" applyFont="1" applyProtection="1">
      <protection locked="0"/>
    </xf>
    <xf numFmtId="0" fontId="2" fillId="5" borderId="42" xfId="1" applyFont="1" applyFill="1" applyBorder="1" applyAlignment="1" applyProtection="1">
      <alignment horizontal="center" vertical="center" wrapText="1"/>
      <protection locked="0"/>
    </xf>
    <xf numFmtId="0" fontId="0" fillId="5" borderId="43" xfId="0" applyFill="1" applyBorder="1" applyAlignment="1" applyProtection="1">
      <alignment horizontal="center" vertical="center" wrapText="1"/>
      <protection locked="0"/>
    </xf>
    <xf numFmtId="0" fontId="2" fillId="5" borderId="44" xfId="1" applyFont="1" applyFill="1" applyBorder="1" applyAlignment="1" applyProtection="1">
      <alignment horizontal="center" vertical="center" wrapText="1"/>
      <protection locked="0"/>
    </xf>
    <xf numFmtId="0" fontId="2" fillId="5" borderId="45" xfId="1" applyFont="1" applyFill="1" applyBorder="1" applyAlignment="1" applyProtection="1">
      <alignment horizontal="center" vertical="center" wrapText="1"/>
      <protection locked="0"/>
    </xf>
    <xf numFmtId="0" fontId="2" fillId="12" borderId="46" xfId="1" applyFont="1" applyFill="1" applyBorder="1" applyAlignment="1" applyProtection="1">
      <alignment horizontal="center" vertical="center" wrapText="1"/>
      <protection locked="0"/>
    </xf>
    <xf numFmtId="0" fontId="2" fillId="12" borderId="47" xfId="1" applyFont="1" applyFill="1" applyBorder="1" applyAlignment="1" applyProtection="1">
      <alignment horizontal="center" vertical="center" wrapText="1"/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48" xfId="1" applyFont="1" applyBorder="1" applyAlignment="1" applyProtection="1">
      <alignment horizontal="center" vertical="center"/>
      <protection locked="0"/>
    </xf>
    <xf numFmtId="0" fontId="2" fillId="12" borderId="49" xfId="1" applyFont="1" applyFill="1" applyBorder="1" applyAlignment="1" applyProtection="1">
      <alignment horizontal="center" vertical="center" wrapText="1"/>
      <protection locked="0"/>
    </xf>
    <xf numFmtId="0" fontId="2" fillId="12" borderId="50" xfId="1" applyFont="1" applyFill="1" applyBorder="1" applyAlignment="1" applyProtection="1">
      <alignment horizontal="center" vertical="center" wrapText="1"/>
      <protection locked="0"/>
    </xf>
    <xf numFmtId="0" fontId="2" fillId="5" borderId="10" xfId="1" applyFont="1" applyFill="1" applyBorder="1" applyAlignment="1" applyProtection="1">
      <alignment horizontal="center" vertical="center" wrapText="1"/>
      <protection locked="0"/>
    </xf>
    <xf numFmtId="0" fontId="2" fillId="5" borderId="12" xfId="1" applyFont="1" applyFill="1" applyBorder="1" applyAlignment="1" applyProtection="1">
      <alignment horizontal="center" vertical="center" wrapText="1"/>
      <protection locked="0"/>
    </xf>
    <xf numFmtId="0" fontId="2" fillId="12" borderId="51" xfId="1" applyFont="1" applyFill="1" applyBorder="1" applyAlignment="1" applyProtection="1">
      <alignment horizontal="center" vertical="center" wrapText="1"/>
      <protection locked="0"/>
    </xf>
    <xf numFmtId="0" fontId="2" fillId="12" borderId="52" xfId="1" applyFont="1" applyFill="1" applyBorder="1" applyAlignment="1" applyProtection="1">
      <alignment horizontal="center" vertical="center" wrapText="1"/>
      <protection locked="0"/>
    </xf>
    <xf numFmtId="0" fontId="4" fillId="5" borderId="31" xfId="1" applyFont="1" applyFill="1" applyBorder="1" applyAlignment="1" applyProtection="1">
      <alignment horizontal="center" vertical="center"/>
      <protection locked="0"/>
    </xf>
    <xf numFmtId="0" fontId="4" fillId="12" borderId="31" xfId="1" applyFont="1" applyFill="1" applyBorder="1" applyAlignment="1" applyProtection="1">
      <alignment horizontal="center" vertical="center"/>
      <protection locked="0"/>
    </xf>
    <xf numFmtId="0" fontId="4" fillId="7" borderId="31" xfId="1" applyFont="1" applyFill="1" applyBorder="1" applyAlignment="1" applyProtection="1">
      <alignment horizontal="center" vertical="center"/>
      <protection locked="0"/>
    </xf>
    <xf numFmtId="0" fontId="2" fillId="0" borderId="53" xfId="1" applyFont="1" applyBorder="1" applyAlignment="1" applyProtection="1">
      <alignment horizontal="center" vertical="center"/>
      <protection locked="0"/>
    </xf>
    <xf numFmtId="0" fontId="2" fillId="0" borderId="46" xfId="1" applyFont="1" applyBorder="1" applyAlignment="1" applyProtection="1">
      <alignment horizontal="center" vertical="center"/>
      <protection locked="0"/>
    </xf>
    <xf numFmtId="0" fontId="2" fillId="0" borderId="54" xfId="1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3" xfId="1" xr:uid="{848213BC-A16C-41A3-A688-AF2ED05ABD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66675</xdr:rowOff>
    </xdr:from>
    <xdr:to>
      <xdr:col>1</xdr:col>
      <xdr:colOff>1781175</xdr:colOff>
      <xdr:row>1</xdr:row>
      <xdr:rowOff>619125</xdr:rowOff>
    </xdr:to>
    <xdr:pic>
      <xdr:nvPicPr>
        <xdr:cNvPr id="2343" name="Image 1">
          <a:extLst>
            <a:ext uri="{FF2B5EF4-FFF2-40B4-BE49-F238E27FC236}">
              <a16:creationId xmlns:a16="http://schemas.microsoft.com/office/drawing/2014/main" id="{38E393F0-0C8D-CC53-E913-BA8E8B14D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66675"/>
          <a:ext cx="2847975" cy="1181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.lambert@conservatoirepicardie.org" TargetMode="Externa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84E0B-8870-41BA-BB0A-CA2BD045FFFC}">
  <sheetPr codeName="Feuil3">
    <tabColor rgb="FFFFC000"/>
    <pageSetUpPr fitToPage="1"/>
  </sheetPr>
  <dimension ref="A1:M128"/>
  <sheetViews>
    <sheetView tabSelected="1" zoomScale="70" zoomScaleNormal="70" workbookViewId="0">
      <pane ySplit="8" topLeftCell="A9" activePane="bottomLeft" state="frozen"/>
      <selection pane="bottomLeft" activeCell="K11" sqref="K11"/>
    </sheetView>
  </sheetViews>
  <sheetFormatPr baseColWidth="10" defaultColWidth="70.7109375" defaultRowHeight="18"/>
  <cols>
    <col min="1" max="1" width="17.28515625" style="3" customWidth="1"/>
    <col min="2" max="2" width="33.28515625" style="3" customWidth="1"/>
    <col min="3" max="3" width="56.85546875" style="3" customWidth="1"/>
    <col min="4" max="4" width="39.140625" style="4" customWidth="1"/>
    <col min="5" max="5" width="30" style="4" customWidth="1"/>
    <col min="6" max="6" width="19.140625" style="3" bestFit="1" customWidth="1"/>
    <col min="7" max="7" width="18.7109375" style="3" customWidth="1"/>
    <col min="8" max="8" width="16.5703125" style="3" customWidth="1"/>
    <col min="9" max="9" width="30.7109375" style="3" customWidth="1"/>
    <col min="10" max="10" width="20.7109375" style="3" customWidth="1"/>
    <col min="11" max="11" width="43.42578125" style="3" customWidth="1"/>
    <col min="12" max="12" width="28.140625" style="3" customWidth="1"/>
    <col min="13" max="13" width="92.140625" style="3" customWidth="1"/>
    <col min="14" max="14" width="70.7109375" style="3" customWidth="1"/>
    <col min="15" max="16384" width="70.7109375" style="3"/>
  </cols>
  <sheetData>
    <row r="1" spans="1:12" ht="50.1" customHeight="1" thickBot="1">
      <c r="C1" s="10" t="s">
        <v>6</v>
      </c>
    </row>
    <row r="2" spans="1:12" ht="50.1" customHeight="1">
      <c r="C2" s="14" t="s">
        <v>7</v>
      </c>
      <c r="H2" s="113" t="s">
        <v>31</v>
      </c>
      <c r="I2" s="113"/>
      <c r="K2" s="91" t="s">
        <v>40</v>
      </c>
      <c r="L2" s="90">
        <f>SUM(F9:F105)</f>
        <v>0</v>
      </c>
    </row>
    <row r="3" spans="1:12" s="6" customFormat="1" ht="38.25" customHeight="1">
      <c r="B3" s="88" t="s">
        <v>0</v>
      </c>
      <c r="C3" s="85"/>
      <c r="D3" s="7"/>
      <c r="E3" s="7"/>
      <c r="H3" s="114" t="s">
        <v>32</v>
      </c>
      <c r="I3" s="114"/>
      <c r="J3" s="41"/>
      <c r="K3" s="92" t="s">
        <v>42</v>
      </c>
      <c r="L3" s="93" t="e">
        <f t="array" ref="L3">INDEX('Barème fiscal'!E4:E36,MATCH(1,(C5='Barème fiscal'!B4:B36)*(L2&lt;='Barème fiscal'!C4:C36),0)) + L2*INDEX('Barème fiscal'!D4:D36,MATCH(1,(C5='Barème fiscal'!B4:B36)*(L2&lt;='Barème fiscal'!C4:C36),0))</f>
        <v>#N/A</v>
      </c>
    </row>
    <row r="4" spans="1:12" s="6" customFormat="1" ht="36" customHeight="1">
      <c r="B4" s="88" t="s">
        <v>1</v>
      </c>
      <c r="C4" s="86">
        <v>2025</v>
      </c>
      <c r="D4" s="7"/>
      <c r="E4" s="7"/>
      <c r="H4" s="115" t="s">
        <v>29</v>
      </c>
      <c r="I4" s="115"/>
      <c r="K4" s="92" t="s">
        <v>41</v>
      </c>
      <c r="L4" s="93">
        <f>SUM(G106:I106)</f>
        <v>0</v>
      </c>
    </row>
    <row r="5" spans="1:12" s="12" customFormat="1" ht="67.5" customHeight="1" thickBot="1">
      <c r="A5" s="11"/>
      <c r="B5" s="96" t="s">
        <v>33</v>
      </c>
      <c r="C5" s="87"/>
      <c r="D5" s="37"/>
      <c r="E5" s="37"/>
      <c r="F5" s="13"/>
      <c r="K5" s="94" t="s">
        <v>43</v>
      </c>
      <c r="L5" s="93">
        <f>IF(ISNA(L3), L4, L3+L4)</f>
        <v>0</v>
      </c>
    </row>
    <row r="6" spans="1:12" s="6" customFormat="1" ht="53.25" customHeight="1" thickTop="1" thickBot="1">
      <c r="A6" s="5"/>
      <c r="B6" s="5"/>
      <c r="D6" s="7"/>
      <c r="E6" s="39" t="s">
        <v>30</v>
      </c>
      <c r="F6" s="116" t="s">
        <v>22</v>
      </c>
      <c r="G6" s="117"/>
      <c r="H6" s="117"/>
      <c r="I6" s="118"/>
      <c r="K6" s="95" t="s">
        <v>44</v>
      </c>
      <c r="L6" s="97">
        <f>SUM(E9:E105)</f>
        <v>0</v>
      </c>
    </row>
    <row r="7" spans="1:12" s="8" customFormat="1" ht="51" customHeight="1" thickTop="1">
      <c r="A7" s="101" t="s">
        <v>2</v>
      </c>
      <c r="B7" s="99" t="s">
        <v>3</v>
      </c>
      <c r="C7" s="99" t="s">
        <v>25</v>
      </c>
      <c r="D7" s="103" t="s">
        <v>20</v>
      </c>
      <c r="E7" s="109" t="s">
        <v>38</v>
      </c>
      <c r="F7" s="111" t="s">
        <v>39</v>
      </c>
      <c r="G7" s="107" t="s">
        <v>26</v>
      </c>
      <c r="H7" s="107" t="s">
        <v>27</v>
      </c>
      <c r="I7" s="107" t="s">
        <v>28</v>
      </c>
    </row>
    <row r="8" spans="1:12" s="9" customFormat="1" ht="66" customHeight="1" thickBot="1">
      <c r="A8" s="102"/>
      <c r="B8" s="100"/>
      <c r="C8" s="100"/>
      <c r="D8" s="104"/>
      <c r="E8" s="110"/>
      <c r="F8" s="112"/>
      <c r="G8" s="108"/>
      <c r="H8" s="108"/>
      <c r="I8" s="108"/>
    </row>
    <row r="9" spans="1:12" s="8" customFormat="1" ht="60" customHeight="1" thickTop="1">
      <c r="A9" s="38"/>
      <c r="B9" s="18"/>
      <c r="C9" s="19"/>
      <c r="D9" s="18"/>
      <c r="E9" s="42"/>
      <c r="F9" s="81"/>
      <c r="G9" s="79"/>
      <c r="H9" s="79"/>
      <c r="I9" s="80"/>
    </row>
    <row r="10" spans="1:12" s="8" customFormat="1" ht="60" customHeight="1">
      <c r="A10" s="38"/>
      <c r="B10" s="18"/>
      <c r="C10" s="15"/>
      <c r="D10" s="18"/>
      <c r="E10" s="43"/>
      <c r="F10" s="82"/>
      <c r="G10" s="48"/>
      <c r="H10" s="48"/>
      <c r="I10" s="45"/>
    </row>
    <row r="11" spans="1:12" s="8" customFormat="1" ht="60" customHeight="1">
      <c r="A11" s="38"/>
      <c r="B11" s="18"/>
      <c r="C11" s="15"/>
      <c r="D11" s="18"/>
      <c r="E11" s="43"/>
      <c r="F11" s="82"/>
      <c r="G11" s="48"/>
      <c r="H11" s="48"/>
      <c r="I11" s="45"/>
    </row>
    <row r="12" spans="1:12" s="8" customFormat="1" ht="60" customHeight="1">
      <c r="A12" s="38"/>
      <c r="B12" s="18"/>
      <c r="C12" s="15"/>
      <c r="D12" s="18"/>
      <c r="E12" s="43"/>
      <c r="F12" s="82"/>
      <c r="G12" s="48"/>
      <c r="H12" s="48"/>
      <c r="I12" s="45"/>
    </row>
    <row r="13" spans="1:12" s="8" customFormat="1" ht="60" customHeight="1">
      <c r="A13" s="38"/>
      <c r="B13" s="18"/>
      <c r="C13" s="15"/>
      <c r="D13" s="18"/>
      <c r="E13" s="43"/>
      <c r="F13" s="82"/>
      <c r="G13" s="48"/>
      <c r="H13" s="48"/>
      <c r="I13" s="45"/>
    </row>
    <row r="14" spans="1:12" s="8" customFormat="1" ht="60" customHeight="1">
      <c r="A14" s="38"/>
      <c r="B14" s="18"/>
      <c r="C14" s="15"/>
      <c r="D14" s="18"/>
      <c r="E14" s="43"/>
      <c r="F14" s="82"/>
      <c r="G14" s="48"/>
      <c r="H14" s="48"/>
      <c r="I14" s="45"/>
    </row>
    <row r="15" spans="1:12" s="8" customFormat="1" ht="60" customHeight="1">
      <c r="A15" s="38"/>
      <c r="B15" s="18"/>
      <c r="C15" s="15"/>
      <c r="D15" s="18"/>
      <c r="E15" s="43"/>
      <c r="F15" s="82"/>
      <c r="G15" s="48"/>
      <c r="H15" s="48"/>
      <c r="I15" s="45"/>
    </row>
    <row r="16" spans="1:12" s="8" customFormat="1" ht="60" customHeight="1">
      <c r="A16" s="38"/>
      <c r="B16" s="18"/>
      <c r="C16" s="15"/>
      <c r="D16" s="18"/>
      <c r="E16" s="43"/>
      <c r="F16" s="82"/>
      <c r="G16" s="48"/>
      <c r="H16" s="48"/>
      <c r="I16" s="45"/>
    </row>
    <row r="17" spans="1:9" s="8" customFormat="1" ht="60" customHeight="1">
      <c r="A17" s="38"/>
      <c r="B17" s="18"/>
      <c r="C17" s="15"/>
      <c r="D17" s="18"/>
      <c r="E17" s="43"/>
      <c r="F17" s="82"/>
      <c r="G17" s="48"/>
      <c r="H17" s="48"/>
      <c r="I17" s="45"/>
    </row>
    <row r="18" spans="1:9" s="8" customFormat="1" ht="60" customHeight="1">
      <c r="A18" s="38"/>
      <c r="B18" s="18"/>
      <c r="C18" s="15"/>
      <c r="D18" s="18"/>
      <c r="E18" s="43"/>
      <c r="F18" s="82"/>
      <c r="G18" s="48"/>
      <c r="H18" s="48"/>
      <c r="I18" s="45"/>
    </row>
    <row r="19" spans="1:9" s="8" customFormat="1" ht="60" customHeight="1">
      <c r="A19" s="38"/>
      <c r="B19" s="18"/>
      <c r="C19" s="15"/>
      <c r="D19" s="18"/>
      <c r="E19" s="43"/>
      <c r="F19" s="82"/>
      <c r="G19" s="48"/>
      <c r="H19" s="48"/>
      <c r="I19" s="45"/>
    </row>
    <row r="20" spans="1:9" s="8" customFormat="1" ht="60" customHeight="1">
      <c r="A20" s="38"/>
      <c r="B20" s="18"/>
      <c r="C20" s="15"/>
      <c r="D20" s="18"/>
      <c r="E20" s="43"/>
      <c r="F20" s="82"/>
      <c r="G20" s="48"/>
      <c r="H20" s="48"/>
      <c r="I20" s="45"/>
    </row>
    <row r="21" spans="1:9" s="8" customFormat="1" ht="60" customHeight="1">
      <c r="A21" s="38"/>
      <c r="B21" s="18"/>
      <c r="C21" s="15"/>
      <c r="D21" s="18"/>
      <c r="E21" s="43"/>
      <c r="F21" s="82"/>
      <c r="G21" s="48"/>
      <c r="H21" s="48"/>
      <c r="I21" s="45"/>
    </row>
    <row r="22" spans="1:9" s="8" customFormat="1" ht="60" customHeight="1">
      <c r="A22" s="16"/>
      <c r="B22" s="1"/>
      <c r="C22" s="15"/>
      <c r="D22" s="18"/>
      <c r="E22" s="43"/>
      <c r="F22" s="82"/>
      <c r="G22" s="48"/>
      <c r="H22" s="48"/>
      <c r="I22" s="45"/>
    </row>
    <row r="23" spans="1:9" s="8" customFormat="1" ht="60" customHeight="1">
      <c r="A23" s="16"/>
      <c r="B23" s="1"/>
      <c r="C23" s="15"/>
      <c r="D23" s="18"/>
      <c r="E23" s="43"/>
      <c r="F23" s="82"/>
      <c r="G23" s="48"/>
      <c r="H23" s="48"/>
      <c r="I23" s="45"/>
    </row>
    <row r="24" spans="1:9" s="8" customFormat="1" ht="60" customHeight="1">
      <c r="A24" s="16"/>
      <c r="B24" s="1"/>
      <c r="C24" s="15"/>
      <c r="D24" s="18"/>
      <c r="E24" s="43"/>
      <c r="F24" s="82"/>
      <c r="G24" s="48"/>
      <c r="H24" s="48"/>
      <c r="I24" s="45"/>
    </row>
    <row r="25" spans="1:9" s="8" customFormat="1" ht="60" customHeight="1">
      <c r="A25" s="16"/>
      <c r="B25" s="1"/>
      <c r="C25" s="15"/>
      <c r="D25" s="18"/>
      <c r="E25" s="43"/>
      <c r="F25" s="82"/>
      <c r="G25" s="48"/>
      <c r="H25" s="48"/>
      <c r="I25" s="45"/>
    </row>
    <row r="26" spans="1:9" s="8" customFormat="1" ht="60" customHeight="1">
      <c r="A26" s="16"/>
      <c r="B26" s="1"/>
      <c r="C26" s="15"/>
      <c r="D26" s="18"/>
      <c r="E26" s="43"/>
      <c r="F26" s="82"/>
      <c r="G26" s="48"/>
      <c r="H26" s="48"/>
      <c r="I26" s="45"/>
    </row>
    <row r="27" spans="1:9" s="8" customFormat="1" ht="60" customHeight="1">
      <c r="A27" s="16"/>
      <c r="B27" s="1"/>
      <c r="C27" s="15"/>
      <c r="D27" s="18"/>
      <c r="E27" s="43"/>
      <c r="F27" s="82"/>
      <c r="G27" s="48"/>
      <c r="H27" s="48"/>
      <c r="I27" s="45"/>
    </row>
    <row r="28" spans="1:9" s="8" customFormat="1" ht="60" customHeight="1">
      <c r="A28" s="16"/>
      <c r="B28" s="1"/>
      <c r="C28" s="15"/>
      <c r="D28" s="18"/>
      <c r="E28" s="43"/>
      <c r="F28" s="82"/>
      <c r="G28" s="48"/>
      <c r="H28" s="48"/>
      <c r="I28" s="45"/>
    </row>
    <row r="29" spans="1:9" s="8" customFormat="1" ht="60" customHeight="1">
      <c r="A29" s="16"/>
      <c r="B29" s="1"/>
      <c r="C29" s="15"/>
      <c r="D29" s="18"/>
      <c r="E29" s="43"/>
      <c r="F29" s="82"/>
      <c r="G29" s="48"/>
      <c r="H29" s="48"/>
      <c r="I29" s="45"/>
    </row>
    <row r="30" spans="1:9" s="8" customFormat="1" ht="60" customHeight="1">
      <c r="A30" s="16"/>
      <c r="B30" s="1"/>
      <c r="C30" s="15"/>
      <c r="D30" s="18"/>
      <c r="E30" s="43"/>
      <c r="F30" s="82"/>
      <c r="G30" s="48"/>
      <c r="H30" s="48"/>
      <c r="I30" s="45"/>
    </row>
    <row r="31" spans="1:9" s="8" customFormat="1" ht="60" customHeight="1">
      <c r="A31" s="16"/>
      <c r="B31" s="1"/>
      <c r="C31" s="15"/>
      <c r="D31" s="18"/>
      <c r="E31" s="43"/>
      <c r="F31" s="82"/>
      <c r="G31" s="48"/>
      <c r="H31" s="48"/>
      <c r="I31" s="45"/>
    </row>
    <row r="32" spans="1:9" s="8" customFormat="1" ht="60" customHeight="1">
      <c r="A32" s="16"/>
      <c r="B32" s="1"/>
      <c r="C32" s="15"/>
      <c r="D32" s="18"/>
      <c r="E32" s="43"/>
      <c r="F32" s="82"/>
      <c r="G32" s="48"/>
      <c r="H32" s="48"/>
      <c r="I32" s="45"/>
    </row>
    <row r="33" spans="1:9" s="8" customFormat="1" ht="60" customHeight="1">
      <c r="A33" s="16"/>
      <c r="B33" s="1"/>
      <c r="C33" s="15"/>
      <c r="D33" s="18"/>
      <c r="E33" s="43"/>
      <c r="F33" s="82"/>
      <c r="G33" s="48"/>
      <c r="H33" s="48"/>
      <c r="I33" s="45"/>
    </row>
    <row r="34" spans="1:9" s="8" customFormat="1" ht="60" customHeight="1">
      <c r="A34" s="16"/>
      <c r="B34" s="1"/>
      <c r="C34" s="15"/>
      <c r="D34" s="18"/>
      <c r="E34" s="43"/>
      <c r="F34" s="82"/>
      <c r="G34" s="48"/>
      <c r="H34" s="48"/>
      <c r="I34" s="45"/>
    </row>
    <row r="35" spans="1:9" s="8" customFormat="1" ht="60" customHeight="1">
      <c r="A35" s="16"/>
      <c r="B35" s="1"/>
      <c r="C35" s="15"/>
      <c r="D35" s="18"/>
      <c r="E35" s="43"/>
      <c r="F35" s="82"/>
      <c r="G35" s="48"/>
      <c r="H35" s="48"/>
      <c r="I35" s="45"/>
    </row>
    <row r="36" spans="1:9" s="8" customFormat="1" ht="60" customHeight="1">
      <c r="A36" s="16"/>
      <c r="B36" s="1"/>
      <c r="C36" s="15"/>
      <c r="D36" s="18"/>
      <c r="E36" s="43"/>
      <c r="F36" s="82"/>
      <c r="G36" s="48"/>
      <c r="H36" s="48"/>
      <c r="I36" s="45"/>
    </row>
    <row r="37" spans="1:9" s="8" customFormat="1" ht="60" customHeight="1">
      <c r="A37" s="16"/>
      <c r="B37" s="1"/>
      <c r="C37" s="15"/>
      <c r="D37" s="18"/>
      <c r="E37" s="43"/>
      <c r="F37" s="82"/>
      <c r="G37" s="48"/>
      <c r="H37" s="48"/>
      <c r="I37" s="45"/>
    </row>
    <row r="38" spans="1:9" s="8" customFormat="1" ht="60" customHeight="1">
      <c r="A38" s="16"/>
      <c r="B38" s="1"/>
      <c r="C38" s="15"/>
      <c r="D38" s="18"/>
      <c r="E38" s="43"/>
      <c r="F38" s="82"/>
      <c r="G38" s="48"/>
      <c r="H38" s="48"/>
      <c r="I38" s="45"/>
    </row>
    <row r="39" spans="1:9" s="8" customFormat="1" ht="60" customHeight="1">
      <c r="A39" s="16"/>
      <c r="B39" s="1"/>
      <c r="C39" s="15"/>
      <c r="D39" s="18"/>
      <c r="E39" s="43"/>
      <c r="F39" s="82"/>
      <c r="G39" s="48"/>
      <c r="H39" s="48"/>
      <c r="I39" s="45"/>
    </row>
    <row r="40" spans="1:9" s="8" customFormat="1" ht="60" customHeight="1">
      <c r="A40" s="16"/>
      <c r="B40" s="1"/>
      <c r="C40" s="15"/>
      <c r="D40" s="18"/>
      <c r="E40" s="43"/>
      <c r="F40" s="82"/>
      <c r="G40" s="48"/>
      <c r="H40" s="48"/>
      <c r="I40" s="45"/>
    </row>
    <row r="41" spans="1:9" s="8" customFormat="1" ht="60" customHeight="1">
      <c r="A41" s="16"/>
      <c r="B41" s="1"/>
      <c r="C41" s="15"/>
      <c r="D41" s="18"/>
      <c r="E41" s="43"/>
      <c r="F41" s="82"/>
      <c r="G41" s="48"/>
      <c r="H41" s="48"/>
      <c r="I41" s="45"/>
    </row>
    <row r="42" spans="1:9" s="8" customFormat="1" ht="60" customHeight="1">
      <c r="A42" s="16"/>
      <c r="B42" s="1"/>
      <c r="C42" s="15"/>
      <c r="D42" s="18"/>
      <c r="E42" s="43"/>
      <c r="F42" s="82"/>
      <c r="G42" s="48"/>
      <c r="H42" s="48"/>
      <c r="I42" s="45"/>
    </row>
    <row r="43" spans="1:9" s="8" customFormat="1" ht="60" customHeight="1">
      <c r="A43" s="16"/>
      <c r="B43" s="1"/>
      <c r="C43" s="15"/>
      <c r="D43" s="18"/>
      <c r="E43" s="43"/>
      <c r="F43" s="82"/>
      <c r="G43" s="48"/>
      <c r="H43" s="48"/>
      <c r="I43" s="45"/>
    </row>
    <row r="44" spans="1:9" s="8" customFormat="1" ht="60" customHeight="1">
      <c r="A44" s="16"/>
      <c r="B44" s="1"/>
      <c r="C44" s="15"/>
      <c r="D44" s="18"/>
      <c r="E44" s="43"/>
      <c r="F44" s="82"/>
      <c r="G44" s="48"/>
      <c r="H44" s="48"/>
      <c r="I44" s="45"/>
    </row>
    <row r="45" spans="1:9" s="8" customFormat="1" ht="60" customHeight="1">
      <c r="A45" s="16"/>
      <c r="B45" s="1"/>
      <c r="C45" s="15"/>
      <c r="D45" s="18"/>
      <c r="E45" s="43"/>
      <c r="F45" s="82"/>
      <c r="G45" s="48"/>
      <c r="H45" s="48"/>
      <c r="I45" s="45"/>
    </row>
    <row r="46" spans="1:9" s="8" customFormat="1" ht="60" customHeight="1">
      <c r="A46" s="16"/>
      <c r="B46" s="1"/>
      <c r="C46" s="15"/>
      <c r="D46" s="18"/>
      <c r="E46" s="43"/>
      <c r="F46" s="82"/>
      <c r="G46" s="48"/>
      <c r="H46" s="48"/>
      <c r="I46" s="45"/>
    </row>
    <row r="47" spans="1:9" s="8" customFormat="1" ht="60" customHeight="1">
      <c r="A47" s="16"/>
      <c r="B47" s="1"/>
      <c r="C47" s="15"/>
      <c r="D47" s="18"/>
      <c r="E47" s="43"/>
      <c r="F47" s="82"/>
      <c r="G47" s="48"/>
      <c r="H47" s="48"/>
      <c r="I47" s="45"/>
    </row>
    <row r="48" spans="1:9" s="8" customFormat="1" ht="60" customHeight="1">
      <c r="A48" s="16"/>
      <c r="B48" s="1"/>
      <c r="C48" s="15"/>
      <c r="D48" s="18"/>
      <c r="E48" s="43"/>
      <c r="F48" s="82"/>
      <c r="G48" s="48"/>
      <c r="H48" s="48"/>
      <c r="I48" s="45"/>
    </row>
    <row r="49" spans="1:9" s="8" customFormat="1" ht="60" customHeight="1">
      <c r="A49" s="16"/>
      <c r="B49" s="1"/>
      <c r="C49" s="15"/>
      <c r="D49" s="18"/>
      <c r="E49" s="43"/>
      <c r="F49" s="82"/>
      <c r="G49" s="48"/>
      <c r="H49" s="48"/>
      <c r="I49" s="45"/>
    </row>
    <row r="50" spans="1:9" s="8" customFormat="1" ht="60" customHeight="1">
      <c r="A50" s="16"/>
      <c r="B50" s="1"/>
      <c r="C50" s="15"/>
      <c r="D50" s="18"/>
      <c r="E50" s="43"/>
      <c r="F50" s="82"/>
      <c r="G50" s="48"/>
      <c r="H50" s="48"/>
      <c r="I50" s="45"/>
    </row>
    <row r="51" spans="1:9" s="8" customFormat="1" ht="60" customHeight="1">
      <c r="A51" s="16"/>
      <c r="B51" s="1"/>
      <c r="C51" s="15"/>
      <c r="D51" s="18"/>
      <c r="E51" s="43"/>
      <c r="F51" s="82"/>
      <c r="G51" s="48"/>
      <c r="H51" s="48"/>
      <c r="I51" s="45"/>
    </row>
    <row r="52" spans="1:9" s="8" customFormat="1" ht="60" customHeight="1">
      <c r="A52" s="16"/>
      <c r="B52" s="1"/>
      <c r="C52" s="15"/>
      <c r="D52" s="18"/>
      <c r="E52" s="43"/>
      <c r="F52" s="82"/>
      <c r="G52" s="48"/>
      <c r="H52" s="48"/>
      <c r="I52" s="45"/>
    </row>
    <row r="53" spans="1:9" s="8" customFormat="1" ht="60" customHeight="1">
      <c r="A53" s="16"/>
      <c r="B53" s="1"/>
      <c r="C53" s="15"/>
      <c r="D53" s="18"/>
      <c r="E53" s="43"/>
      <c r="F53" s="82"/>
      <c r="G53" s="48"/>
      <c r="H53" s="48"/>
      <c r="I53" s="45"/>
    </row>
    <row r="54" spans="1:9" s="8" customFormat="1" ht="60" customHeight="1">
      <c r="A54" s="16"/>
      <c r="B54" s="1"/>
      <c r="C54" s="15"/>
      <c r="D54" s="18"/>
      <c r="E54" s="43"/>
      <c r="F54" s="82"/>
      <c r="G54" s="48"/>
      <c r="H54" s="48"/>
      <c r="I54" s="45"/>
    </row>
    <row r="55" spans="1:9" s="8" customFormat="1" ht="60" customHeight="1">
      <c r="A55" s="16"/>
      <c r="B55" s="1"/>
      <c r="C55" s="15"/>
      <c r="D55" s="18"/>
      <c r="E55" s="43"/>
      <c r="F55" s="82"/>
      <c r="G55" s="48"/>
      <c r="H55" s="48"/>
      <c r="I55" s="45"/>
    </row>
    <row r="56" spans="1:9" s="8" customFormat="1" ht="60" customHeight="1">
      <c r="A56" s="16"/>
      <c r="B56" s="1"/>
      <c r="C56" s="15"/>
      <c r="D56" s="18"/>
      <c r="E56" s="43"/>
      <c r="F56" s="82"/>
      <c r="G56" s="48"/>
      <c r="H56" s="48"/>
      <c r="I56" s="45"/>
    </row>
    <row r="57" spans="1:9" s="8" customFormat="1" ht="60" customHeight="1">
      <c r="A57" s="16"/>
      <c r="B57" s="1"/>
      <c r="C57" s="15"/>
      <c r="D57" s="18"/>
      <c r="E57" s="43"/>
      <c r="F57" s="82"/>
      <c r="G57" s="48"/>
      <c r="H57" s="48"/>
      <c r="I57" s="45"/>
    </row>
    <row r="58" spans="1:9" s="8" customFormat="1" ht="60" customHeight="1">
      <c r="A58" s="16"/>
      <c r="B58" s="1"/>
      <c r="C58" s="15"/>
      <c r="D58" s="18"/>
      <c r="E58" s="43"/>
      <c r="F58" s="82"/>
      <c r="G58" s="48"/>
      <c r="H58" s="48"/>
      <c r="I58" s="45"/>
    </row>
    <row r="59" spans="1:9" s="8" customFormat="1" ht="60" customHeight="1">
      <c r="A59" s="16"/>
      <c r="B59" s="1"/>
      <c r="C59" s="15"/>
      <c r="D59" s="18"/>
      <c r="E59" s="43"/>
      <c r="F59" s="82"/>
      <c r="G59" s="48"/>
      <c r="H59" s="48"/>
      <c r="I59" s="45"/>
    </row>
    <row r="60" spans="1:9" s="8" customFormat="1" ht="60" customHeight="1">
      <c r="A60" s="16"/>
      <c r="B60" s="1"/>
      <c r="C60" s="15"/>
      <c r="D60" s="18"/>
      <c r="E60" s="43"/>
      <c r="F60" s="82"/>
      <c r="G60" s="48"/>
      <c r="H60" s="48"/>
      <c r="I60" s="45"/>
    </row>
    <row r="61" spans="1:9" s="8" customFormat="1" ht="60" customHeight="1">
      <c r="A61" s="16"/>
      <c r="B61" s="1"/>
      <c r="C61" s="15"/>
      <c r="D61" s="18"/>
      <c r="E61" s="43"/>
      <c r="F61" s="82"/>
      <c r="G61" s="48"/>
      <c r="H61" s="48"/>
      <c r="I61" s="45"/>
    </row>
    <row r="62" spans="1:9" s="8" customFormat="1" ht="60" customHeight="1">
      <c r="A62" s="16"/>
      <c r="B62" s="1"/>
      <c r="C62" s="15"/>
      <c r="D62" s="18"/>
      <c r="E62" s="43"/>
      <c r="F62" s="82"/>
      <c r="G62" s="48"/>
      <c r="H62" s="48"/>
      <c r="I62" s="45"/>
    </row>
    <row r="63" spans="1:9" s="8" customFormat="1" ht="60" customHeight="1">
      <c r="A63" s="16"/>
      <c r="B63" s="1"/>
      <c r="C63" s="15"/>
      <c r="D63" s="18"/>
      <c r="E63" s="43"/>
      <c r="F63" s="82"/>
      <c r="G63" s="48"/>
      <c r="H63" s="48"/>
      <c r="I63" s="45"/>
    </row>
    <row r="64" spans="1:9" s="8" customFormat="1" ht="60" customHeight="1">
      <c r="A64" s="16"/>
      <c r="B64" s="1"/>
      <c r="C64" s="15"/>
      <c r="D64" s="18"/>
      <c r="E64" s="43"/>
      <c r="F64" s="82"/>
      <c r="G64" s="48"/>
      <c r="H64" s="48"/>
      <c r="I64" s="45"/>
    </row>
    <row r="65" spans="1:9" s="8" customFormat="1" ht="60" customHeight="1">
      <c r="A65" s="16"/>
      <c r="B65" s="1"/>
      <c r="C65" s="15"/>
      <c r="D65" s="18"/>
      <c r="E65" s="43"/>
      <c r="F65" s="82"/>
      <c r="G65" s="48"/>
      <c r="H65" s="48"/>
      <c r="I65" s="45"/>
    </row>
    <row r="66" spans="1:9" s="8" customFormat="1" ht="60" customHeight="1">
      <c r="A66" s="16"/>
      <c r="B66" s="1"/>
      <c r="C66" s="15"/>
      <c r="D66" s="18"/>
      <c r="E66" s="43"/>
      <c r="F66" s="82"/>
      <c r="G66" s="48"/>
      <c r="H66" s="48"/>
      <c r="I66" s="45"/>
    </row>
    <row r="67" spans="1:9" s="8" customFormat="1" ht="60" customHeight="1">
      <c r="A67" s="16"/>
      <c r="B67" s="1"/>
      <c r="C67" s="15"/>
      <c r="D67" s="18"/>
      <c r="E67" s="43"/>
      <c r="F67" s="82"/>
      <c r="G67" s="48"/>
      <c r="H67" s="48"/>
      <c r="I67" s="45"/>
    </row>
    <row r="68" spans="1:9" s="8" customFormat="1" ht="60" customHeight="1">
      <c r="A68" s="16"/>
      <c r="B68" s="1"/>
      <c r="C68" s="15"/>
      <c r="D68" s="18"/>
      <c r="E68" s="43"/>
      <c r="F68" s="82"/>
      <c r="G68" s="48"/>
      <c r="H68" s="48"/>
      <c r="I68" s="45"/>
    </row>
    <row r="69" spans="1:9" s="8" customFormat="1" ht="60" customHeight="1">
      <c r="A69" s="16"/>
      <c r="B69" s="1"/>
      <c r="C69" s="15"/>
      <c r="D69" s="18"/>
      <c r="E69" s="43"/>
      <c r="F69" s="82"/>
      <c r="G69" s="48"/>
      <c r="H69" s="48"/>
      <c r="I69" s="45"/>
    </row>
    <row r="70" spans="1:9" s="8" customFormat="1" ht="60" customHeight="1">
      <c r="A70" s="16"/>
      <c r="B70" s="1"/>
      <c r="C70" s="15"/>
      <c r="D70" s="18"/>
      <c r="E70" s="43"/>
      <c r="F70" s="82"/>
      <c r="G70" s="48"/>
      <c r="H70" s="48"/>
      <c r="I70" s="45"/>
    </row>
    <row r="71" spans="1:9" s="8" customFormat="1" ht="60" customHeight="1">
      <c r="A71" s="16"/>
      <c r="B71" s="1"/>
      <c r="C71" s="15"/>
      <c r="D71" s="18"/>
      <c r="E71" s="43"/>
      <c r="F71" s="82"/>
      <c r="G71" s="48"/>
      <c r="H71" s="48"/>
      <c r="I71" s="45"/>
    </row>
    <row r="72" spans="1:9" s="8" customFormat="1" ht="60" customHeight="1">
      <c r="A72" s="16"/>
      <c r="B72" s="1"/>
      <c r="C72" s="15"/>
      <c r="D72" s="18"/>
      <c r="E72" s="43"/>
      <c r="F72" s="82"/>
      <c r="G72" s="48"/>
      <c r="H72" s="48"/>
      <c r="I72" s="45"/>
    </row>
    <row r="73" spans="1:9" s="8" customFormat="1" ht="60" customHeight="1">
      <c r="A73" s="16"/>
      <c r="B73" s="1"/>
      <c r="C73" s="15"/>
      <c r="D73" s="18"/>
      <c r="E73" s="43"/>
      <c r="F73" s="83"/>
      <c r="G73" s="49"/>
      <c r="H73" s="49"/>
      <c r="I73" s="46"/>
    </row>
    <row r="74" spans="1:9" s="8" customFormat="1" ht="60" customHeight="1">
      <c r="A74" s="17"/>
      <c r="B74" s="1"/>
      <c r="C74" s="15"/>
      <c r="D74" s="18"/>
      <c r="E74" s="43"/>
      <c r="F74" s="82"/>
      <c r="G74" s="48"/>
      <c r="H74" s="48"/>
      <c r="I74" s="45"/>
    </row>
    <row r="75" spans="1:9" s="8" customFormat="1" ht="60" customHeight="1">
      <c r="A75" s="16"/>
      <c r="B75" s="1"/>
      <c r="C75" s="15"/>
      <c r="D75" s="18"/>
      <c r="E75" s="43"/>
      <c r="F75" s="82"/>
      <c r="G75" s="48"/>
      <c r="H75" s="48"/>
      <c r="I75" s="45"/>
    </row>
    <row r="76" spans="1:9" s="8" customFormat="1" ht="60" customHeight="1">
      <c r="A76" s="16"/>
      <c r="B76" s="1"/>
      <c r="C76" s="15"/>
      <c r="D76" s="18"/>
      <c r="E76" s="43"/>
      <c r="F76" s="82"/>
      <c r="G76" s="48"/>
      <c r="H76" s="48"/>
      <c r="I76" s="45"/>
    </row>
    <row r="77" spans="1:9" s="8" customFormat="1" ht="60" customHeight="1">
      <c r="A77" s="16"/>
      <c r="B77" s="1"/>
      <c r="C77" s="15"/>
      <c r="D77" s="18"/>
      <c r="E77" s="43"/>
      <c r="F77" s="82"/>
      <c r="G77" s="48"/>
      <c r="H77" s="48"/>
      <c r="I77" s="45"/>
    </row>
    <row r="78" spans="1:9" s="8" customFormat="1" ht="60" customHeight="1">
      <c r="A78" s="16"/>
      <c r="B78" s="1"/>
      <c r="C78" s="15"/>
      <c r="D78" s="18"/>
      <c r="E78" s="43"/>
      <c r="F78" s="82"/>
      <c r="G78" s="48"/>
      <c r="H78" s="48"/>
      <c r="I78" s="45"/>
    </row>
    <row r="79" spans="1:9" s="8" customFormat="1" ht="60" customHeight="1">
      <c r="A79" s="16"/>
      <c r="B79" s="1"/>
      <c r="C79" s="15"/>
      <c r="D79" s="18"/>
      <c r="E79" s="43"/>
      <c r="F79" s="82"/>
      <c r="G79" s="48"/>
      <c r="H79" s="48"/>
      <c r="I79" s="45"/>
    </row>
    <row r="80" spans="1:9" s="8" customFormat="1" ht="60" customHeight="1">
      <c r="A80" s="16"/>
      <c r="B80" s="1"/>
      <c r="C80" s="15"/>
      <c r="D80" s="18"/>
      <c r="E80" s="43"/>
      <c r="F80" s="82"/>
      <c r="G80" s="48"/>
      <c r="H80" s="48"/>
      <c r="I80" s="45"/>
    </row>
    <row r="81" spans="1:9" s="8" customFormat="1" ht="60" customHeight="1">
      <c r="A81" s="16"/>
      <c r="B81" s="1"/>
      <c r="C81" s="15"/>
      <c r="D81" s="18"/>
      <c r="E81" s="43"/>
      <c r="F81" s="82"/>
      <c r="G81" s="48"/>
      <c r="H81" s="48"/>
      <c r="I81" s="45"/>
    </row>
    <row r="82" spans="1:9" s="8" customFormat="1" ht="60" customHeight="1">
      <c r="A82" s="16"/>
      <c r="B82" s="1"/>
      <c r="C82" s="15"/>
      <c r="D82" s="18"/>
      <c r="E82" s="43"/>
      <c r="F82" s="82"/>
      <c r="G82" s="48"/>
      <c r="H82" s="48"/>
      <c r="I82" s="45"/>
    </row>
    <row r="83" spans="1:9" s="8" customFormat="1" ht="60" customHeight="1">
      <c r="A83" s="16"/>
      <c r="B83" s="1"/>
      <c r="C83" s="15"/>
      <c r="D83" s="18"/>
      <c r="E83" s="43"/>
      <c r="F83" s="82"/>
      <c r="G83" s="48"/>
      <c r="H83" s="48"/>
      <c r="I83" s="45"/>
    </row>
    <row r="84" spans="1:9" s="8" customFormat="1" ht="60" customHeight="1">
      <c r="A84" s="16"/>
      <c r="B84" s="1"/>
      <c r="C84" s="15"/>
      <c r="D84" s="18"/>
      <c r="E84" s="43"/>
      <c r="F84" s="82"/>
      <c r="G84" s="48"/>
      <c r="H84" s="48"/>
      <c r="I84" s="45"/>
    </row>
    <row r="85" spans="1:9" s="8" customFormat="1" ht="60" customHeight="1">
      <c r="A85" s="16"/>
      <c r="B85" s="1"/>
      <c r="C85" s="15"/>
      <c r="D85" s="18"/>
      <c r="E85" s="43"/>
      <c r="F85" s="82"/>
      <c r="G85" s="48"/>
      <c r="H85" s="48"/>
      <c r="I85" s="45"/>
    </row>
    <row r="86" spans="1:9" s="8" customFormat="1" ht="60" customHeight="1">
      <c r="A86" s="16"/>
      <c r="B86" s="1"/>
      <c r="C86" s="15"/>
      <c r="D86" s="18"/>
      <c r="E86" s="43"/>
      <c r="F86" s="82"/>
      <c r="G86" s="48"/>
      <c r="H86" s="48"/>
      <c r="I86" s="45"/>
    </row>
    <row r="87" spans="1:9" s="8" customFormat="1" ht="60" customHeight="1">
      <c r="A87" s="16"/>
      <c r="B87" s="1"/>
      <c r="C87" s="15"/>
      <c r="D87" s="18"/>
      <c r="E87" s="43"/>
      <c r="F87" s="82"/>
      <c r="G87" s="48"/>
      <c r="H87" s="48"/>
      <c r="I87" s="45"/>
    </row>
    <row r="88" spans="1:9" s="8" customFormat="1" ht="60" customHeight="1">
      <c r="A88" s="16"/>
      <c r="B88" s="1"/>
      <c r="C88" s="15"/>
      <c r="D88" s="18"/>
      <c r="E88" s="43"/>
      <c r="F88" s="82"/>
      <c r="G88" s="48"/>
      <c r="H88" s="48"/>
      <c r="I88" s="45"/>
    </row>
    <row r="89" spans="1:9" s="8" customFormat="1" ht="60" customHeight="1">
      <c r="A89" s="16"/>
      <c r="B89" s="1"/>
      <c r="C89" s="15"/>
      <c r="D89" s="18"/>
      <c r="E89" s="43"/>
      <c r="F89" s="82"/>
      <c r="G89" s="48"/>
      <c r="H89" s="48"/>
      <c r="I89" s="45"/>
    </row>
    <row r="90" spans="1:9" s="8" customFormat="1" ht="60" customHeight="1">
      <c r="A90" s="16"/>
      <c r="B90" s="1"/>
      <c r="C90" s="15"/>
      <c r="D90" s="18"/>
      <c r="E90" s="43"/>
      <c r="F90" s="82"/>
      <c r="G90" s="48"/>
      <c r="H90" s="48"/>
      <c r="I90" s="45"/>
    </row>
    <row r="91" spans="1:9" s="8" customFormat="1" ht="60" customHeight="1">
      <c r="A91" s="16"/>
      <c r="B91" s="1"/>
      <c r="C91" s="15"/>
      <c r="D91" s="18"/>
      <c r="E91" s="43"/>
      <c r="F91" s="82"/>
      <c r="G91" s="48"/>
      <c r="H91" s="48"/>
      <c r="I91" s="45"/>
    </row>
    <row r="92" spans="1:9" s="8" customFormat="1" ht="60" customHeight="1">
      <c r="A92" s="16"/>
      <c r="B92" s="1"/>
      <c r="C92" s="15"/>
      <c r="D92" s="18"/>
      <c r="E92" s="43"/>
      <c r="F92" s="82"/>
      <c r="G92" s="48"/>
      <c r="H92" s="48"/>
      <c r="I92" s="45"/>
    </row>
    <row r="93" spans="1:9" s="8" customFormat="1" ht="60" customHeight="1">
      <c r="A93" s="16"/>
      <c r="B93" s="1"/>
      <c r="C93" s="15"/>
      <c r="D93" s="18"/>
      <c r="E93" s="43"/>
      <c r="F93" s="82"/>
      <c r="G93" s="48"/>
      <c r="H93" s="48"/>
      <c r="I93" s="45"/>
    </row>
    <row r="94" spans="1:9" s="8" customFormat="1" ht="60" customHeight="1">
      <c r="A94" s="16"/>
      <c r="B94" s="1"/>
      <c r="C94" s="15"/>
      <c r="D94" s="18"/>
      <c r="E94" s="43"/>
      <c r="F94" s="82"/>
      <c r="G94" s="48"/>
      <c r="H94" s="48"/>
      <c r="I94" s="45"/>
    </row>
    <row r="95" spans="1:9" s="8" customFormat="1" ht="60" customHeight="1">
      <c r="A95" s="16"/>
      <c r="B95" s="1"/>
      <c r="C95" s="15"/>
      <c r="D95" s="18"/>
      <c r="E95" s="43"/>
      <c r="F95" s="82"/>
      <c r="G95" s="48"/>
      <c r="H95" s="48"/>
      <c r="I95" s="45"/>
    </row>
    <row r="96" spans="1:9" s="8" customFormat="1" ht="60" customHeight="1">
      <c r="A96" s="16"/>
      <c r="B96" s="1"/>
      <c r="C96" s="15"/>
      <c r="D96" s="18"/>
      <c r="E96" s="43"/>
      <c r="F96" s="82"/>
      <c r="G96" s="48"/>
      <c r="H96" s="48"/>
      <c r="I96" s="45"/>
    </row>
    <row r="97" spans="1:13" s="8" customFormat="1" ht="60" customHeight="1">
      <c r="A97" s="16"/>
      <c r="B97" s="1"/>
      <c r="C97" s="15"/>
      <c r="D97" s="18"/>
      <c r="E97" s="43"/>
      <c r="F97" s="82"/>
      <c r="G97" s="48"/>
      <c r="H97" s="48"/>
      <c r="I97" s="45"/>
    </row>
    <row r="98" spans="1:13" s="8" customFormat="1" ht="60" customHeight="1">
      <c r="A98" s="16"/>
      <c r="B98" s="1"/>
      <c r="C98" s="15"/>
      <c r="D98" s="18"/>
      <c r="E98" s="43"/>
      <c r="F98" s="82"/>
      <c r="G98" s="48"/>
      <c r="H98" s="48"/>
      <c r="I98" s="45"/>
    </row>
    <row r="99" spans="1:13" s="8" customFormat="1" ht="60" customHeight="1">
      <c r="A99" s="16"/>
      <c r="B99" s="1"/>
      <c r="C99" s="15"/>
      <c r="D99" s="18"/>
      <c r="E99" s="43"/>
      <c r="F99" s="82"/>
      <c r="G99" s="48"/>
      <c r="H99" s="48"/>
      <c r="I99" s="45"/>
    </row>
    <row r="100" spans="1:13" s="8" customFormat="1" ht="60" customHeight="1">
      <c r="A100" s="16"/>
      <c r="B100" s="1"/>
      <c r="C100" s="15"/>
      <c r="D100" s="18"/>
      <c r="E100" s="43"/>
      <c r="F100" s="82"/>
      <c r="G100" s="48"/>
      <c r="H100" s="48"/>
      <c r="I100" s="45"/>
    </row>
    <row r="101" spans="1:13" s="8" customFormat="1" ht="60" customHeight="1">
      <c r="A101" s="16"/>
      <c r="B101" s="1"/>
      <c r="C101" s="15"/>
      <c r="D101" s="18"/>
      <c r="E101" s="43"/>
      <c r="F101" s="82"/>
      <c r="G101" s="48"/>
      <c r="H101" s="48"/>
      <c r="I101" s="45"/>
    </row>
    <row r="102" spans="1:13" s="8" customFormat="1" ht="49.5" customHeight="1">
      <c r="A102" s="16"/>
      <c r="B102" s="1"/>
      <c r="C102" s="15"/>
      <c r="D102" s="18"/>
      <c r="E102" s="43"/>
      <c r="F102" s="82"/>
      <c r="G102" s="48"/>
      <c r="H102" s="48"/>
      <c r="I102" s="45"/>
    </row>
    <row r="103" spans="1:13" s="8" customFormat="1" ht="60" customHeight="1">
      <c r="A103" s="16"/>
      <c r="B103" s="1"/>
      <c r="C103" s="15"/>
      <c r="D103" s="18"/>
      <c r="E103" s="43"/>
      <c r="F103" s="82"/>
      <c r="G103" s="48"/>
      <c r="H103" s="48"/>
      <c r="I103" s="45"/>
    </row>
    <row r="104" spans="1:13" s="8" customFormat="1" ht="60" customHeight="1">
      <c r="A104" s="16"/>
      <c r="B104" s="1"/>
      <c r="C104" s="15"/>
      <c r="D104" s="18"/>
      <c r="E104" s="43"/>
      <c r="F104" s="82"/>
      <c r="G104" s="48"/>
      <c r="H104" s="48"/>
      <c r="I104" s="45"/>
    </row>
    <row r="105" spans="1:13" s="8" customFormat="1" ht="60" customHeight="1" thickBot="1">
      <c r="A105" s="29"/>
      <c r="B105" s="30"/>
      <c r="C105" s="31"/>
      <c r="D105" s="30"/>
      <c r="E105" s="44"/>
      <c r="F105" s="84"/>
      <c r="G105" s="52"/>
      <c r="H105" s="52"/>
      <c r="I105" s="47"/>
    </row>
    <row r="106" spans="1:13" s="6" customFormat="1" ht="50.1" customHeight="1" thickTop="1" thickBot="1">
      <c r="A106" s="50"/>
      <c r="B106" s="51"/>
      <c r="C106" s="105" t="s">
        <v>4</v>
      </c>
      <c r="D106" s="106"/>
      <c r="E106" s="89" t="str">
        <f>IF(SUM(E9:E105)=0,"",SUM(E9:E105))</f>
        <v/>
      </c>
      <c r="F106" s="53" t="str">
        <f>IF(SUM(F9:F105)=0,"",SUM(F9:F105))</f>
        <v/>
      </c>
      <c r="G106" s="54" t="str">
        <f>IF(SUM(G9:G105)=0,"",SUM(G9:G105))</f>
        <v/>
      </c>
      <c r="H106" s="54" t="str">
        <f>IF(SUM(H9:H105)=0,"",SUM(H9:H105))</f>
        <v/>
      </c>
      <c r="I106" s="54" t="str">
        <f>IF(SUM(I9:I105)=0,"",SUM(I9:I105))</f>
        <v/>
      </c>
    </row>
    <row r="107" spans="1:13" s="6" customFormat="1" ht="24.75" customHeight="1" thickTop="1">
      <c r="A107" s="2"/>
      <c r="B107" s="2"/>
      <c r="C107" s="2"/>
      <c r="D107" s="40"/>
      <c r="E107" s="40"/>
      <c r="F107" s="3"/>
      <c r="G107" s="3"/>
      <c r="H107" s="3"/>
      <c r="I107" s="3"/>
      <c r="M107" s="32" t="s">
        <v>21</v>
      </c>
    </row>
    <row r="108" spans="1:13" ht="25.5">
      <c r="M108" s="33" t="s">
        <v>9</v>
      </c>
    </row>
    <row r="109" spans="1:13">
      <c r="A109" s="98"/>
      <c r="B109" s="98"/>
      <c r="M109" s="33" t="s">
        <v>10</v>
      </c>
    </row>
    <row r="110" spans="1:13">
      <c r="A110" s="23" t="s">
        <v>19</v>
      </c>
      <c r="B110" s="24"/>
      <c r="C110" s="25"/>
      <c r="D110" s="20"/>
      <c r="E110" s="20"/>
      <c r="M110" s="33" t="s">
        <v>11</v>
      </c>
    </row>
    <row r="111" spans="1:13">
      <c r="A111" s="26" t="s">
        <v>5</v>
      </c>
      <c r="B111" s="26"/>
      <c r="C111" s="27"/>
      <c r="D111" s="21"/>
      <c r="E111" s="21"/>
      <c r="M111" s="33" t="s">
        <v>12</v>
      </c>
    </row>
    <row r="112" spans="1:13" s="10" customFormat="1" ht="36" customHeight="1">
      <c r="A112" s="28" t="s">
        <v>24</v>
      </c>
      <c r="B112" s="28"/>
      <c r="C112" s="28"/>
      <c r="D112" s="22"/>
      <c r="E112" s="22"/>
      <c r="M112" s="33" t="s">
        <v>13</v>
      </c>
    </row>
    <row r="113" spans="13:13">
      <c r="M113" s="33" t="s">
        <v>14</v>
      </c>
    </row>
    <row r="114" spans="13:13">
      <c r="M114" s="34" t="s">
        <v>15</v>
      </c>
    </row>
    <row r="115" spans="13:13">
      <c r="M115" s="33" t="s">
        <v>8</v>
      </c>
    </row>
    <row r="116" spans="13:13" ht="25.5">
      <c r="M116" s="33" t="s">
        <v>16</v>
      </c>
    </row>
    <row r="117" spans="13:13">
      <c r="M117" s="33" t="s">
        <v>17</v>
      </c>
    </row>
    <row r="118" spans="13:13" ht="18.75" thickBot="1">
      <c r="M118" s="35" t="s">
        <v>23</v>
      </c>
    </row>
    <row r="119" spans="13:13" ht="18.75" thickBot="1">
      <c r="M119" s="36" t="s">
        <v>18</v>
      </c>
    </row>
    <row r="120" spans="13:13" ht="18.75" thickTop="1">
      <c r="M120"/>
    </row>
    <row r="121" spans="13:13">
      <c r="M121"/>
    </row>
    <row r="122" spans="13:13">
      <c r="M122"/>
    </row>
    <row r="123" spans="13:13">
      <c r="M123"/>
    </row>
    <row r="124" spans="13:13">
      <c r="M124"/>
    </row>
    <row r="125" spans="13:13">
      <c r="M125"/>
    </row>
    <row r="126" spans="13:13">
      <c r="M126"/>
    </row>
    <row r="127" spans="13:13">
      <c r="M127"/>
    </row>
    <row r="128" spans="13:13">
      <c r="M128"/>
    </row>
  </sheetData>
  <sheetProtection password="CE28" sheet="1" formatCells="0" formatRows="0"/>
  <protectedRanges>
    <protectedRange sqref="A9:C105" name="saisie tableau"/>
    <protectedRange sqref="A107:B107" name="date et signature"/>
    <protectedRange sqref="D9:D105" name="saisie tableau_1"/>
    <protectedRange sqref="F9:I105" name="saisie frais_1"/>
    <protectedRange sqref="E9:E105" name="temps_1"/>
  </protectedRanges>
  <mergeCells count="15">
    <mergeCell ref="H2:I2"/>
    <mergeCell ref="H3:I3"/>
    <mergeCell ref="H4:I4"/>
    <mergeCell ref="F6:I6"/>
    <mergeCell ref="G7:G8"/>
    <mergeCell ref="H7:H8"/>
    <mergeCell ref="I7:I8"/>
    <mergeCell ref="E7:E8"/>
    <mergeCell ref="F7:F8"/>
    <mergeCell ref="A109:B109"/>
    <mergeCell ref="B7:B8"/>
    <mergeCell ref="A7:A8"/>
    <mergeCell ref="C7:C8"/>
    <mergeCell ref="D7:D8"/>
    <mergeCell ref="C106:D106"/>
  </mergeCells>
  <dataValidations xWindow="798" yWindow="668" count="4">
    <dataValidation type="time" allowBlank="1" showInputMessage="1" showErrorMessage="1" errorTitle="Temps bénévolat" error="Erreur de saisie. Vous devez utiliser le format horaire (exemple : 8:15). Recommencez !" promptTitle="Temps bénévolat" prompt="Saisir le temps au format horaire 0:00 (Exemple : 8:15)" sqref="E9:E105" xr:uid="{EFFE0DF3-7FE3-4718-8CB9-D4CE53CFA330}">
      <formula1>0</formula1>
      <formula2>0.999305555555556</formula2>
    </dataValidation>
    <dataValidation type="list" allowBlank="1" showInputMessage="1" showErrorMessage="1" sqref="C9:C105" xr:uid="{8A806954-6A5C-427D-A525-C40C7D04F54B}">
      <formula1>$M$107:$M$119</formula1>
    </dataValidation>
    <dataValidation type="decimal" operator="greaterThan" allowBlank="1" showInputMessage="1" showErrorMessage="1" errorTitle="Montant" error="Erreur de saisie. Utilisez la virgule comme séparateur décimal (exemple 10,50). Recommencez !" promptTitle="Montant" prompt="Merci de saisir les montants avec la virgule comme séparateur décimal (Exemple : 10,50)." sqref="F9:I105" xr:uid="{9EE45B90-2CF4-47A3-83E1-A123491C5664}">
      <formula1>0</formula1>
    </dataValidation>
    <dataValidation type="whole" operator="greaterThan" allowBlank="1" showInputMessage="1" showErrorMessage="1" sqref="C5" xr:uid="{D338B16B-88B2-456F-A7C9-04EA41AA14E5}">
      <formula1>1</formula1>
    </dataValidation>
  </dataValidations>
  <hyperlinks>
    <hyperlink ref="A112" r:id="rId1" display="mailto:c.lambert@conservatoirepicardie.org" xr:uid="{165D9907-164E-431B-A86A-54973748C003}"/>
  </hyperlinks>
  <printOptions horizontalCentered="1" verticalCentered="1"/>
  <pageMargins left="0" right="0" top="0" bottom="0" header="0" footer="0"/>
  <pageSetup paperSize="9" scale="22" orientation="landscape" r:id="rId2"/>
  <headerFooter scaleWithDoc="0" alignWithMargins="0">
    <oddFooter>&amp;R&amp;"-,Italique"&amp;8&amp;A</oddFooter>
  </headerFooter>
  <drawing r:id="rId3"/>
  <legacy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170CA-2BDB-4191-842E-CA08EA123650}">
  <sheetPr>
    <tabColor rgb="FFFF0000"/>
  </sheetPr>
  <dimension ref="B2:E36"/>
  <sheetViews>
    <sheetView topLeftCell="A15" workbookViewId="0">
      <selection activeCell="H18" sqref="H18"/>
    </sheetView>
  </sheetViews>
  <sheetFormatPr baseColWidth="10" defaultRowHeight="15"/>
  <sheetData>
    <row r="2" spans="2:5" ht="15.75" thickBot="1"/>
    <row r="3" spans="2:5" ht="37.5" customHeight="1" thickBot="1">
      <c r="B3" s="55" t="s">
        <v>34</v>
      </c>
      <c r="C3" s="56" t="s">
        <v>35</v>
      </c>
      <c r="D3" s="56" t="s">
        <v>36</v>
      </c>
      <c r="E3" s="57" t="s">
        <v>37</v>
      </c>
    </row>
    <row r="4" spans="2:5" ht="30" customHeight="1">
      <c r="B4" s="58">
        <v>3</v>
      </c>
      <c r="C4" s="59">
        <v>5000</v>
      </c>
      <c r="D4" s="59">
        <v>0.52900000000000003</v>
      </c>
      <c r="E4" s="60">
        <v>0</v>
      </c>
    </row>
    <row r="5" spans="2:5" ht="30" customHeight="1">
      <c r="B5" s="61">
        <v>3</v>
      </c>
      <c r="C5" s="62">
        <v>20000</v>
      </c>
      <c r="D5" s="62">
        <v>0.316</v>
      </c>
      <c r="E5" s="63">
        <v>1065</v>
      </c>
    </row>
    <row r="6" spans="2:5" ht="30" customHeight="1">
      <c r="B6" s="61">
        <v>3</v>
      </c>
      <c r="C6" s="62">
        <v>999999</v>
      </c>
      <c r="D6" s="62">
        <v>0.37</v>
      </c>
      <c r="E6" s="63">
        <v>0</v>
      </c>
    </row>
    <row r="7" spans="2:5" ht="30" customHeight="1">
      <c r="B7" s="64">
        <v>4</v>
      </c>
      <c r="C7" s="65">
        <v>5000</v>
      </c>
      <c r="D7" s="65">
        <v>0.60599999999999998</v>
      </c>
      <c r="E7" s="66">
        <v>0</v>
      </c>
    </row>
    <row r="8" spans="2:5" ht="30" customHeight="1">
      <c r="B8" s="64">
        <v>4</v>
      </c>
      <c r="C8" s="65">
        <v>20000</v>
      </c>
      <c r="D8" s="65">
        <v>0.34</v>
      </c>
      <c r="E8" s="66">
        <v>1330</v>
      </c>
    </row>
    <row r="9" spans="2:5" ht="30" customHeight="1">
      <c r="B9" s="64">
        <v>4</v>
      </c>
      <c r="C9" s="65">
        <v>999999</v>
      </c>
      <c r="D9" s="65">
        <v>0.40500000000000003</v>
      </c>
      <c r="E9" s="66">
        <v>0</v>
      </c>
    </row>
    <row r="10" spans="2:5" ht="30" customHeight="1">
      <c r="B10" s="67">
        <v>5</v>
      </c>
      <c r="C10" s="68">
        <v>5000</v>
      </c>
      <c r="D10" s="68">
        <v>0.63600000000000001</v>
      </c>
      <c r="E10" s="69">
        <v>0</v>
      </c>
    </row>
    <row r="11" spans="2:5" ht="30" customHeight="1">
      <c r="B11" s="67">
        <v>5</v>
      </c>
      <c r="C11" s="68">
        <v>20000</v>
      </c>
      <c r="D11" s="68">
        <v>0.35699999999999998</v>
      </c>
      <c r="E11" s="69">
        <v>1395</v>
      </c>
    </row>
    <row r="12" spans="2:5" ht="30" customHeight="1">
      <c r="B12" s="67">
        <v>5</v>
      </c>
      <c r="C12" s="68">
        <v>999999</v>
      </c>
      <c r="D12" s="68">
        <v>0.42699999999999999</v>
      </c>
      <c r="E12" s="69">
        <v>0</v>
      </c>
    </row>
    <row r="13" spans="2:5" ht="30" customHeight="1">
      <c r="B13" s="70">
        <v>6</v>
      </c>
      <c r="C13" s="71">
        <v>5000</v>
      </c>
      <c r="D13" s="71">
        <v>0.66500000000000004</v>
      </c>
      <c r="E13" s="72">
        <v>0</v>
      </c>
    </row>
    <row r="14" spans="2:5" ht="30" customHeight="1">
      <c r="B14" s="70">
        <v>6</v>
      </c>
      <c r="C14" s="71">
        <v>20000</v>
      </c>
      <c r="D14" s="71">
        <v>0.374</v>
      </c>
      <c r="E14" s="72">
        <v>1457</v>
      </c>
    </row>
    <row r="15" spans="2:5" ht="30" customHeight="1">
      <c r="B15" s="70">
        <v>6</v>
      </c>
      <c r="C15" s="71">
        <v>999999</v>
      </c>
      <c r="D15" s="71">
        <v>0.44800000000000001</v>
      </c>
      <c r="E15" s="72">
        <v>0</v>
      </c>
    </row>
    <row r="16" spans="2:5" ht="30" customHeight="1">
      <c r="B16" s="73">
        <v>7</v>
      </c>
      <c r="C16" s="74">
        <v>5000</v>
      </c>
      <c r="D16" s="74">
        <v>0.69699999999999995</v>
      </c>
      <c r="E16" s="75">
        <v>0</v>
      </c>
    </row>
    <row r="17" spans="2:5" ht="30" customHeight="1">
      <c r="B17" s="73">
        <v>7</v>
      </c>
      <c r="C17" s="74">
        <v>20000</v>
      </c>
      <c r="D17" s="74">
        <v>0.39400000000000002</v>
      </c>
      <c r="E17" s="75">
        <v>1515</v>
      </c>
    </row>
    <row r="18" spans="2:5" ht="30" customHeight="1" thickBot="1">
      <c r="B18" s="76">
        <v>7</v>
      </c>
      <c r="C18" s="77">
        <v>999999</v>
      </c>
      <c r="D18" s="77">
        <v>0.47</v>
      </c>
      <c r="E18" s="78">
        <v>0</v>
      </c>
    </row>
    <row r="19" spans="2:5" ht="30" customHeight="1">
      <c r="B19" s="73">
        <v>8</v>
      </c>
      <c r="C19" s="74">
        <v>5000</v>
      </c>
      <c r="D19" s="74">
        <v>0.69699999999999995</v>
      </c>
      <c r="E19" s="75">
        <v>0</v>
      </c>
    </row>
    <row r="20" spans="2:5" ht="30" customHeight="1">
      <c r="B20" s="73">
        <v>8</v>
      </c>
      <c r="C20" s="74">
        <v>20000</v>
      </c>
      <c r="D20" s="74">
        <v>0.39400000000000002</v>
      </c>
      <c r="E20" s="75">
        <v>1515</v>
      </c>
    </row>
    <row r="21" spans="2:5" ht="30" customHeight="1" thickBot="1">
      <c r="B21" s="76">
        <v>8</v>
      </c>
      <c r="C21" s="77">
        <v>999999</v>
      </c>
      <c r="D21" s="77">
        <v>0.47</v>
      </c>
      <c r="E21" s="78">
        <v>0</v>
      </c>
    </row>
    <row r="22" spans="2:5" ht="30" customHeight="1">
      <c r="B22" s="73">
        <v>9</v>
      </c>
      <c r="C22" s="74">
        <v>5000</v>
      </c>
      <c r="D22" s="74">
        <v>0.69699999999999995</v>
      </c>
      <c r="E22" s="75">
        <v>0</v>
      </c>
    </row>
    <row r="23" spans="2:5" ht="30" customHeight="1">
      <c r="B23" s="73">
        <v>9</v>
      </c>
      <c r="C23" s="74">
        <v>20000</v>
      </c>
      <c r="D23" s="74">
        <v>0.39400000000000002</v>
      </c>
      <c r="E23" s="75">
        <v>1515</v>
      </c>
    </row>
    <row r="24" spans="2:5" ht="30" customHeight="1" thickBot="1">
      <c r="B24" s="76">
        <v>9</v>
      </c>
      <c r="C24" s="77">
        <v>999999</v>
      </c>
      <c r="D24" s="77">
        <v>0.47</v>
      </c>
      <c r="E24" s="78">
        <v>0</v>
      </c>
    </row>
    <row r="25" spans="2:5" ht="30" customHeight="1">
      <c r="B25" s="73">
        <v>10</v>
      </c>
      <c r="C25" s="74">
        <v>5000</v>
      </c>
      <c r="D25" s="74">
        <v>0.69699999999999995</v>
      </c>
      <c r="E25" s="75">
        <v>0</v>
      </c>
    </row>
    <row r="26" spans="2:5" ht="30" customHeight="1">
      <c r="B26" s="73">
        <v>10</v>
      </c>
      <c r="C26" s="74">
        <v>20000</v>
      </c>
      <c r="D26" s="74">
        <v>0.39400000000000002</v>
      </c>
      <c r="E26" s="75">
        <v>1515</v>
      </c>
    </row>
    <row r="27" spans="2:5" ht="30" customHeight="1" thickBot="1">
      <c r="B27" s="76">
        <v>10</v>
      </c>
      <c r="C27" s="77">
        <v>999999</v>
      </c>
      <c r="D27" s="77">
        <v>0.47</v>
      </c>
      <c r="E27" s="78">
        <v>0</v>
      </c>
    </row>
    <row r="28" spans="2:5" ht="30" customHeight="1">
      <c r="B28" s="73">
        <v>11</v>
      </c>
      <c r="C28" s="74">
        <v>5000</v>
      </c>
      <c r="D28" s="74">
        <v>0.69699999999999995</v>
      </c>
      <c r="E28" s="75">
        <v>0</v>
      </c>
    </row>
    <row r="29" spans="2:5" ht="30" customHeight="1">
      <c r="B29" s="73">
        <v>11</v>
      </c>
      <c r="C29" s="74">
        <v>20000</v>
      </c>
      <c r="D29" s="74">
        <v>0.39400000000000002</v>
      </c>
      <c r="E29" s="75">
        <v>1515</v>
      </c>
    </row>
    <row r="30" spans="2:5" ht="30" customHeight="1" thickBot="1">
      <c r="B30" s="76">
        <v>11</v>
      </c>
      <c r="C30" s="77">
        <v>999999</v>
      </c>
      <c r="D30" s="77">
        <v>0.47</v>
      </c>
      <c r="E30" s="78">
        <v>0</v>
      </c>
    </row>
    <row r="31" spans="2:5" ht="30" customHeight="1">
      <c r="B31" s="73">
        <v>12</v>
      </c>
      <c r="C31" s="74">
        <v>5000</v>
      </c>
      <c r="D31" s="74">
        <v>0.69699999999999995</v>
      </c>
      <c r="E31" s="75">
        <v>0</v>
      </c>
    </row>
    <row r="32" spans="2:5" ht="30" customHeight="1">
      <c r="B32" s="73">
        <v>12</v>
      </c>
      <c r="C32" s="74">
        <v>20000</v>
      </c>
      <c r="D32" s="74">
        <v>0.39400000000000002</v>
      </c>
      <c r="E32" s="75">
        <v>1515</v>
      </c>
    </row>
    <row r="33" spans="2:5" ht="30" customHeight="1" thickBot="1">
      <c r="B33" s="76">
        <v>12</v>
      </c>
      <c r="C33" s="77">
        <v>999999</v>
      </c>
      <c r="D33" s="77">
        <v>0.47</v>
      </c>
      <c r="E33" s="78">
        <v>0</v>
      </c>
    </row>
    <row r="34" spans="2:5" ht="30" customHeight="1">
      <c r="B34" s="73">
        <v>13</v>
      </c>
      <c r="C34" s="74">
        <v>5000</v>
      </c>
      <c r="D34" s="74">
        <v>0.69699999999999995</v>
      </c>
      <c r="E34" s="75">
        <v>0</v>
      </c>
    </row>
    <row r="35" spans="2:5" ht="30" customHeight="1">
      <c r="B35" s="73">
        <v>13</v>
      </c>
      <c r="C35" s="74">
        <v>20000</v>
      </c>
      <c r="D35" s="74">
        <v>0.39400000000000002</v>
      </c>
      <c r="E35" s="75">
        <v>1515</v>
      </c>
    </row>
    <row r="36" spans="2:5" ht="30" customHeight="1" thickBot="1">
      <c r="B36" s="76">
        <v>13</v>
      </c>
      <c r="C36" s="77">
        <v>999999</v>
      </c>
      <c r="D36" s="77">
        <v>0.47</v>
      </c>
      <c r="E36" s="78">
        <v>0</v>
      </c>
    </row>
  </sheetData>
  <sheetProtection password="CE28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formulaire récap frais bénévole</vt:lpstr>
      <vt:lpstr>Barème fiscal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Nicolas JOSSE</cp:lastModifiedBy>
  <cp:lastPrinted>2023-02-24T16:19:27Z</cp:lastPrinted>
  <dcterms:created xsi:type="dcterms:W3CDTF">2018-01-06T14:41:05Z</dcterms:created>
  <dcterms:modified xsi:type="dcterms:W3CDTF">2025-10-15T08:43:44Z</dcterms:modified>
</cp:coreProperties>
</file>